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4 класс" sheetId="1" r:id="rId1"/>
    <sheet name="Часть1" sheetId="2" r:id="rId2"/>
    <sheet name="Часть 2" sheetId="3" r:id="rId3"/>
  </sheets>
  <definedNames/>
  <calcPr fullCalcOnLoad="1"/>
</workbook>
</file>

<file path=xl/sharedStrings.xml><?xml version="1.0" encoding="utf-8"?>
<sst xmlns="http://schemas.openxmlformats.org/spreadsheetml/2006/main" count="449" uniqueCount="141">
  <si>
    <t>Формы организации работы предметной комиссии</t>
  </si>
  <si>
    <t>Территория</t>
  </si>
  <si>
    <t>Класс</t>
  </si>
  <si>
    <t>Работает одна комиссия</t>
  </si>
  <si>
    <t>Работают несколько подкомиссий</t>
  </si>
  <si>
    <t>Другие формы (указать, какие)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</si>
  <si>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</si>
  <si>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</si>
  <si>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</si>
  <si>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</si>
  <si>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</si>
  <si>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</si>
  <si>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</si>
  <si>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</si>
  <si>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</si>
  <si>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</si>
  <si>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</si>
  <si>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</si>
  <si>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</si>
  <si>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</si>
  <si>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</si>
  <si>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1б</t>
  </si>
  <si>
    <t>0б</t>
  </si>
  <si>
    <t>2б</t>
  </si>
  <si>
    <t>3б</t>
  </si>
  <si>
    <t>Раздел "Чтение: работа с текстовой информацией"</t>
  </si>
  <si>
    <t>Раздел "Русский язык"</t>
  </si>
  <si>
    <t>Раздел "Окружающий мир"</t>
  </si>
  <si>
    <t>4б</t>
  </si>
  <si>
    <t>Раздел "Математика"</t>
  </si>
  <si>
    <t>ФИО учителя, специальность по диплому, кв.кат.</t>
  </si>
  <si>
    <t>5б</t>
  </si>
  <si>
    <t>обучающихся 4 классов общеобразовательных организаций _________________________ района/города</t>
  </si>
  <si>
    <t>Название ОО</t>
  </si>
  <si>
    <t>Общее кол-во обуч-ся</t>
  </si>
  <si>
    <t>Кол-во обуч-ся, сдававших экзамен</t>
  </si>
  <si>
    <t>Общее кол-во экспертов предметных комиссий</t>
  </si>
  <si>
    <t>Общие сведения</t>
  </si>
  <si>
    <t>Результаты экзамена (указать кол-во обуч-ся, показавших соотвтствующий уровень)</t>
  </si>
  <si>
    <r>
      <t xml:space="preserve">Перекрестная проверка </t>
    </r>
    <r>
      <rPr>
        <sz val="9"/>
        <rFont val="Times New Roman"/>
        <family val="1"/>
      </rPr>
      <t>(работы обуч-ся одной ОО проверяют эксперты другой ОО)</t>
    </r>
  </si>
  <si>
    <t xml:space="preserve">критический уровень                        0 - 23 б. </t>
  </si>
  <si>
    <t>допустимый уровень                     24 - 34 б.</t>
  </si>
  <si>
    <t>уровень выше среднего                        35 - 41 б.</t>
  </si>
  <si>
    <t>высокий уровень                             42 - 48 б.</t>
  </si>
  <si>
    <t>№</t>
  </si>
  <si>
    <r>
      <t xml:space="preserve">*К отчету приложить краткий </t>
    </r>
    <r>
      <rPr>
        <b/>
        <sz val="10"/>
        <rFont val="Times New Roman"/>
        <family val="1"/>
      </rPr>
      <t>анализ</t>
    </r>
    <r>
      <rPr>
        <sz val="10"/>
        <rFont val="Times New Roman"/>
        <family val="1"/>
      </rPr>
      <t xml:space="preserve"> по типичным ошибкам (до 1 стр.)</t>
    </r>
  </si>
  <si>
    <r>
      <t>Результаты выполнения 1 ЧАСТИ</t>
    </r>
    <r>
      <rPr>
        <sz val="10"/>
        <rFont val="Times New Roman"/>
        <family val="1"/>
      </rPr>
      <t xml:space="preserve"> (Указать количество обучающихся, набравших баллы)</t>
    </r>
  </si>
  <si>
    <r>
      <t xml:space="preserve">Результаты выполнения 2 ЧАСТИ </t>
    </r>
    <r>
      <rPr>
        <sz val="10"/>
        <rFont val="Times New Roman"/>
        <family val="1"/>
      </rPr>
      <t>(Указать количество обучающихся, набравших баллы)</t>
    </r>
  </si>
  <si>
    <t xml:space="preserve">% критический уровень                        0 - 23 б. </t>
  </si>
  <si>
    <t>% допустимый уровень                     24 - 34 б.</t>
  </si>
  <si>
    <t>% уровень выше среднего                        35 - 41 б.</t>
  </si>
  <si>
    <t>% высокий уровень                             42 - 48 б.</t>
  </si>
  <si>
    <t>Проверка</t>
  </si>
  <si>
    <t>Процент выполнения</t>
  </si>
  <si>
    <t>Пожалуйста, не стирайте формулы в строках, вбивайте числа в пустые ячейки</t>
  </si>
  <si>
    <t>Руководитель МОУО</t>
  </si>
  <si>
    <t>(2014-2015 учебный год)</t>
  </si>
  <si>
    <t>Результаты  пробного регионального экзамена</t>
  </si>
  <si>
    <t>Итого:</t>
  </si>
  <si>
    <t xml:space="preserve">Итого: </t>
  </si>
  <si>
    <t>МБОУ Алексеевская СОШ</t>
  </si>
  <si>
    <t>МБОУ Благодарновская СОШ</t>
  </si>
  <si>
    <t>МБОУ Болдыревская СОШ</t>
  </si>
  <si>
    <t>МБОУ Вязовская СОШ</t>
  </si>
  <si>
    <t>МБОУ Калининская СОШ</t>
  </si>
  <si>
    <t>МБОУ Кинделинская СОШ</t>
  </si>
  <si>
    <t>МБОУ Новокаменская СОШ</t>
  </si>
  <si>
    <t>МБОУ Придолинная СОШ</t>
  </si>
  <si>
    <t>МБОУ Ранневская СОШ</t>
  </si>
  <si>
    <t>МБОУ Степановская СОШ</t>
  </si>
  <si>
    <t>МБОУ Степная СОШ</t>
  </si>
  <si>
    <t>МАОУ Гимназия №1</t>
  </si>
  <si>
    <t>МБОУ Ташлинская СОШ</t>
  </si>
  <si>
    <t>МБОУ Трудовская СОШ</t>
  </si>
  <si>
    <t>МБОУ Чернояровская СОШ</t>
  </si>
  <si>
    <t>МБОУ Яснополянская СОШ</t>
  </si>
  <si>
    <t>МБОУ Бородинская ООШ</t>
  </si>
  <si>
    <t>Жирновская ООШ</t>
  </si>
  <si>
    <t>МБОУ Заречная ООШ</t>
  </si>
  <si>
    <t>Зерновая ООШ</t>
  </si>
  <si>
    <t>МБОУ Кандалинцевская ООШ</t>
  </si>
  <si>
    <t>МБОУ Мирошкинская ООШ</t>
  </si>
  <si>
    <t>МБОУ Прокуроновская ООШ</t>
  </si>
  <si>
    <t>МБОУ Солнечная ООШ</t>
  </si>
  <si>
    <t>МБОУ Шестаковская ООШ</t>
  </si>
  <si>
    <t>МБОУ Широковская ООШ</t>
  </si>
  <si>
    <t>МБОУ Буренинская СОШ</t>
  </si>
  <si>
    <t>МБОУ Жигалинская НОШ</t>
  </si>
  <si>
    <t>МБОУ Коммунарская НОШ</t>
  </si>
  <si>
    <t>МБОУ Каменноимангуловская НОШ</t>
  </si>
  <si>
    <t>МБОУ Кузьминская НОШ</t>
  </si>
  <si>
    <t>МБОУ Майская НОШ</t>
  </si>
  <si>
    <t>МБОУ Пустобаевская НОШ</t>
  </si>
  <si>
    <t>МБОУ Чеботаревская НОШ</t>
  </si>
  <si>
    <t>МБОУ Шумаевская НОШ</t>
  </si>
  <si>
    <t xml:space="preserve">Шпиль С.А., учитель начальных классов, СП, IК </t>
  </si>
  <si>
    <t>Щетинина ТН, методист по дошкольному воспитанию, СП, 1 К</t>
  </si>
  <si>
    <t>Серебрякова И.М., начальные классы, ВП,1К</t>
  </si>
  <si>
    <t>Осадчая Л.М.  учитель нач.классов, СП, 2К</t>
  </si>
  <si>
    <t>Бражникова Е.П. учитель начальных классов, СП, БК</t>
  </si>
  <si>
    <t>Бикеева Н.Ю., учитель нач.классов, СП, 1К</t>
  </si>
  <si>
    <t>Добросоцкая Н.М. , учитель нач. классов,СП, 1 К</t>
  </si>
  <si>
    <t>Сералеева Г.В., английский и немецкий языки, ВП, БК</t>
  </si>
  <si>
    <t>Сурко Н.З дошкольное воспитание,СП 1 категория</t>
  </si>
  <si>
    <t>Цветаева Л.Н., учитель математики, ВП, I К</t>
  </si>
  <si>
    <t>Капашева Ж.С., учит. нач кл, ВП, 1К</t>
  </si>
  <si>
    <t>Янша К.С, учит. нач. кл, СП, 1К</t>
  </si>
  <si>
    <t>Копняева М. Н., ПиМНО, ВП, 1К</t>
  </si>
  <si>
    <t>Горбушина О.В., учитель начальных классов, ВП, ВК</t>
  </si>
  <si>
    <t>Сладкова Н.С., учитель нач. классов,СП, 1 К</t>
  </si>
  <si>
    <t>Аляпкина Н.Н., учитель нач. классов, ВП, 1 К</t>
  </si>
  <si>
    <t>Аксенова Н.И. уч.нач.кл., ВП, БК</t>
  </si>
  <si>
    <t>Доброскокина В.С., учитель начальных классов, ВП, ВКК</t>
  </si>
  <si>
    <t>Топорова Н.И., учитель начальных классов,СП,  БК</t>
  </si>
  <si>
    <t>Малова Н.Н.,учитель начальных классов,СП, 1К</t>
  </si>
  <si>
    <t>Имагомбетова К.М., учитель начальных классов, ВП, БК</t>
  </si>
  <si>
    <t>Евенко А.В., учитель нач. классов, СП, БК</t>
  </si>
  <si>
    <t>Люлькина И.А., учитель нач. кл., ВП., 2К</t>
  </si>
  <si>
    <t>Захарова Г.П. учитель начальных класссов, ВП, 1 К</t>
  </si>
  <si>
    <t>Менешева А.Г.,  учитель начальных классов, СП, 1 К</t>
  </si>
  <si>
    <t>Милина А.Ю.учитель начальных классов, СП, 1К</t>
  </si>
  <si>
    <t>Лагутина Е.А., "Педагогика и методика начального образования",ВП, 1К</t>
  </si>
  <si>
    <t>Куликова Л.И., учитель начальных классов, СП, 1К</t>
  </si>
  <si>
    <t>Коловертнова О.Н., педагогика и методика начального обучения,ВП,1К</t>
  </si>
  <si>
    <t>Демеденко С.И., учитель начальных классов, СП,1К</t>
  </si>
  <si>
    <t>Сайтакова С.А.,учитель начальных классов,СП,1К</t>
  </si>
  <si>
    <t>Малашина С.П., учитель начальных классов,  СП, 1К</t>
  </si>
  <si>
    <t>Абусева Т.В., учитель начальных классов, СП, 1К</t>
  </si>
  <si>
    <t>Калугина Н.Н.,учитель нач.классов, СП, БК</t>
  </si>
  <si>
    <t>Коловертнова Л.П., дошкольное воспитание, СП,   2К</t>
  </si>
  <si>
    <t>Икласова Г.М., учитель начальных классов,  СП,1К</t>
  </si>
  <si>
    <t>Кочергина Л.В.,учитель начальных классов,  ВП,1К</t>
  </si>
  <si>
    <t>Филимонова Т.Ф., учитель начальных классов, ВП, 1К</t>
  </si>
  <si>
    <t>Ташлинский район</t>
  </si>
  <si>
    <r>
      <t>Т</t>
    </r>
    <r>
      <rPr>
        <sz val="11"/>
        <color indexed="8"/>
        <rFont val="Times New Roman"/>
        <family val="1"/>
      </rPr>
      <t>ашлинский район</t>
    </r>
  </si>
  <si>
    <t>4 "а"</t>
  </si>
  <si>
    <t>4 "б"</t>
  </si>
  <si>
    <t>4а</t>
  </si>
  <si>
    <t>МБОУ Жирновская ООШ</t>
  </si>
  <si>
    <t>МБОУ Зерновая ООШ</t>
  </si>
  <si>
    <r>
      <t>Т</t>
    </r>
    <r>
      <rPr>
        <sz val="11"/>
        <color indexed="8"/>
        <rFont val="Times New Roman"/>
        <family val="1"/>
      </rPr>
      <t>ашлинский район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</si>
</sst>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vertical="top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6" fillId="0" borderId="10" xfId="52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34">
      <selection activeCell="E45" sqref="E45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15.75390625" style="1" customWidth="1"/>
    <col min="4" max="4" width="8.125" style="1" customWidth="1"/>
    <col min="5" max="5" width="9.875" style="1" customWidth="1"/>
    <col min="6" max="6" width="9.375" style="1" customWidth="1"/>
    <col min="7" max="7" width="8.875" style="1" customWidth="1"/>
    <col min="8" max="8" width="9.375" style="1" customWidth="1"/>
    <col min="9" max="9" width="9.00390625" style="1" customWidth="1"/>
    <col min="10" max="10" width="8.875" style="1" customWidth="1"/>
    <col min="11" max="11" width="8.625" style="1" customWidth="1"/>
    <col min="12" max="12" width="8.375" style="1" customWidth="1"/>
    <col min="13" max="13" width="8.875" style="1" customWidth="1"/>
    <col min="14" max="14" width="9.75390625" style="1" customWidth="1"/>
    <col min="15" max="15" width="8.125" style="1" customWidth="1"/>
    <col min="16" max="16" width="7.75390625" style="1" customWidth="1"/>
    <col min="17" max="17" width="8.00390625" style="1" customWidth="1"/>
    <col min="18" max="18" width="8.125" style="1" customWidth="1"/>
    <col min="19" max="16384" width="9.125" style="1" customWidth="1"/>
  </cols>
  <sheetData>
    <row r="1" spans="1:14" s="5" customFormat="1" ht="12.75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5" customFormat="1" ht="12.75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5" customFormat="1" ht="13.5" thickBot="1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20" ht="25.5" customHeight="1">
      <c r="A4" s="66" t="s">
        <v>37</v>
      </c>
      <c r="B4" s="67"/>
      <c r="C4" s="67"/>
      <c r="D4" s="67"/>
      <c r="E4" s="67"/>
      <c r="F4" s="67"/>
      <c r="G4" s="68"/>
      <c r="H4" s="58" t="s">
        <v>0</v>
      </c>
      <c r="I4" s="59"/>
      <c r="J4" s="59"/>
      <c r="K4" s="60"/>
      <c r="L4" s="61" t="s">
        <v>38</v>
      </c>
      <c r="M4" s="62"/>
      <c r="N4" s="62"/>
      <c r="O4" s="63"/>
      <c r="P4" s="55" t="s">
        <v>53</v>
      </c>
      <c r="Q4" s="56"/>
      <c r="R4" s="56"/>
      <c r="S4" s="56"/>
      <c r="T4" s="57"/>
    </row>
    <row r="5" spans="1:20" ht="123" thickBot="1">
      <c r="A5" s="10" t="s">
        <v>44</v>
      </c>
      <c r="B5" s="11" t="s">
        <v>33</v>
      </c>
      <c r="C5" s="11" t="s">
        <v>30</v>
      </c>
      <c r="D5" s="12" t="s">
        <v>2</v>
      </c>
      <c r="E5" s="12" t="s">
        <v>34</v>
      </c>
      <c r="F5" s="12" t="s">
        <v>35</v>
      </c>
      <c r="G5" s="13" t="s">
        <v>36</v>
      </c>
      <c r="H5" s="10" t="s">
        <v>3</v>
      </c>
      <c r="I5" s="12" t="s">
        <v>4</v>
      </c>
      <c r="J5" s="12" t="s">
        <v>39</v>
      </c>
      <c r="K5" s="13" t="s">
        <v>5</v>
      </c>
      <c r="L5" s="10" t="s">
        <v>40</v>
      </c>
      <c r="M5" s="12" t="s">
        <v>41</v>
      </c>
      <c r="N5" s="12" t="s">
        <v>42</v>
      </c>
      <c r="O5" s="13" t="s">
        <v>43</v>
      </c>
      <c r="P5" s="20" t="s">
        <v>48</v>
      </c>
      <c r="Q5" s="21" t="s">
        <v>49</v>
      </c>
      <c r="R5" s="21" t="s">
        <v>50</v>
      </c>
      <c r="S5" s="22" t="s">
        <v>51</v>
      </c>
      <c r="T5" s="32" t="s">
        <v>52</v>
      </c>
    </row>
    <row r="6" spans="1:20" ht="13.5" customHeight="1">
      <c r="A6" s="8"/>
      <c r="B6" s="38" t="s">
        <v>60</v>
      </c>
      <c r="C6" s="42" t="s">
        <v>95</v>
      </c>
      <c r="D6" s="42">
        <v>4</v>
      </c>
      <c r="E6" s="31">
        <v>11</v>
      </c>
      <c r="F6" s="9"/>
      <c r="G6" s="8"/>
      <c r="H6" s="8"/>
      <c r="I6" s="8"/>
      <c r="J6" s="8"/>
      <c r="K6" s="8"/>
      <c r="L6" s="9"/>
      <c r="M6" s="9"/>
      <c r="N6" s="9"/>
      <c r="O6" s="9"/>
      <c r="P6" s="23" t="e">
        <f>L6/F6*100</f>
        <v>#DIV/0!</v>
      </c>
      <c r="Q6" s="23" t="e">
        <f>M6/F6*100</f>
        <v>#DIV/0!</v>
      </c>
      <c r="R6" s="23" t="e">
        <f>N6/F6*100</f>
        <v>#DIV/0!</v>
      </c>
      <c r="S6" s="23" t="e">
        <f>O6/F6*100</f>
        <v>#DIV/0!</v>
      </c>
      <c r="T6" s="33" t="e">
        <f>SUM(P6:S6)</f>
        <v>#DIV/0!</v>
      </c>
    </row>
    <row r="7" spans="1:20" ht="13.5" customHeight="1">
      <c r="A7" s="8"/>
      <c r="B7" s="38" t="s">
        <v>61</v>
      </c>
      <c r="C7" s="42" t="s">
        <v>96</v>
      </c>
      <c r="D7" s="42">
        <v>4</v>
      </c>
      <c r="E7" s="31">
        <v>5</v>
      </c>
      <c r="F7" s="9"/>
      <c r="G7" s="8"/>
      <c r="H7" s="8"/>
      <c r="I7" s="8"/>
      <c r="J7" s="8"/>
      <c r="K7" s="8"/>
      <c r="L7" s="9"/>
      <c r="M7" s="9"/>
      <c r="N7" s="9"/>
      <c r="O7" s="9"/>
      <c r="P7" s="23" t="e">
        <f aca="true" t="shared" si="0" ref="P7:P42">L7/F7*100</f>
        <v>#DIV/0!</v>
      </c>
      <c r="Q7" s="23" t="e">
        <f aca="true" t="shared" si="1" ref="Q7:Q42">M7/F7*100</f>
        <v>#DIV/0!</v>
      </c>
      <c r="R7" s="23" t="e">
        <f aca="true" t="shared" si="2" ref="R7:R42">N7/F7*100</f>
        <v>#DIV/0!</v>
      </c>
      <c r="S7" s="23" t="e">
        <f aca="true" t="shared" si="3" ref="S7:S42">O7/F7*100</f>
        <v>#DIV/0!</v>
      </c>
      <c r="T7" s="33" t="e">
        <f aca="true" t="shared" si="4" ref="T7:T42">SUM(P7:S7)</f>
        <v>#DIV/0!</v>
      </c>
    </row>
    <row r="8" spans="1:20" ht="13.5" customHeight="1">
      <c r="A8" s="8"/>
      <c r="B8" s="38" t="s">
        <v>62</v>
      </c>
      <c r="C8" s="42" t="s">
        <v>97</v>
      </c>
      <c r="D8" s="42">
        <v>4</v>
      </c>
      <c r="E8" s="31">
        <v>5</v>
      </c>
      <c r="F8" s="9"/>
      <c r="G8" s="8"/>
      <c r="H8" s="8"/>
      <c r="I8" s="8"/>
      <c r="J8" s="8"/>
      <c r="K8" s="8"/>
      <c r="L8" s="9"/>
      <c r="M8" s="9"/>
      <c r="N8" s="9"/>
      <c r="O8" s="9"/>
      <c r="P8" s="23" t="e">
        <f t="shared" si="0"/>
        <v>#DIV/0!</v>
      </c>
      <c r="Q8" s="23" t="e">
        <f t="shared" si="1"/>
        <v>#DIV/0!</v>
      </c>
      <c r="R8" s="23" t="e">
        <f t="shared" si="2"/>
        <v>#DIV/0!</v>
      </c>
      <c r="S8" s="23" t="e">
        <f t="shared" si="3"/>
        <v>#DIV/0!</v>
      </c>
      <c r="T8" s="33" t="e">
        <f t="shared" si="4"/>
        <v>#DIV/0!</v>
      </c>
    </row>
    <row r="9" spans="1:20" ht="13.5" customHeight="1">
      <c r="A9" s="8"/>
      <c r="B9" s="38" t="s">
        <v>63</v>
      </c>
      <c r="C9" s="42" t="s">
        <v>98</v>
      </c>
      <c r="D9" s="42">
        <v>4</v>
      </c>
      <c r="E9" s="31">
        <v>5</v>
      </c>
      <c r="F9" s="9"/>
      <c r="G9" s="8"/>
      <c r="H9" s="8"/>
      <c r="I9" s="8"/>
      <c r="J9" s="8"/>
      <c r="K9" s="8"/>
      <c r="L9" s="9"/>
      <c r="M9" s="9"/>
      <c r="N9" s="9"/>
      <c r="O9" s="9"/>
      <c r="P9" s="23" t="e">
        <f t="shared" si="0"/>
        <v>#DIV/0!</v>
      </c>
      <c r="Q9" s="23" t="e">
        <f t="shared" si="1"/>
        <v>#DIV/0!</v>
      </c>
      <c r="R9" s="23" t="e">
        <f t="shared" si="2"/>
        <v>#DIV/0!</v>
      </c>
      <c r="S9" s="23" t="e">
        <f t="shared" si="3"/>
        <v>#DIV/0!</v>
      </c>
      <c r="T9" s="33" t="e">
        <f t="shared" si="4"/>
        <v>#DIV/0!</v>
      </c>
    </row>
    <row r="10" spans="1:20" ht="13.5" customHeight="1">
      <c r="A10" s="8"/>
      <c r="B10" s="38" t="s">
        <v>64</v>
      </c>
      <c r="C10" s="42" t="s">
        <v>99</v>
      </c>
      <c r="D10" s="42">
        <v>4</v>
      </c>
      <c r="E10" s="31">
        <v>11</v>
      </c>
      <c r="F10" s="9"/>
      <c r="G10" s="8"/>
      <c r="H10" s="8"/>
      <c r="I10" s="8"/>
      <c r="J10" s="8"/>
      <c r="K10" s="8"/>
      <c r="L10" s="9"/>
      <c r="M10" s="9"/>
      <c r="N10" s="9"/>
      <c r="O10" s="9"/>
      <c r="P10" s="23" t="e">
        <f t="shared" si="0"/>
        <v>#DIV/0!</v>
      </c>
      <c r="Q10" s="23" t="e">
        <f t="shared" si="1"/>
        <v>#DIV/0!</v>
      </c>
      <c r="R10" s="23" t="e">
        <f t="shared" si="2"/>
        <v>#DIV/0!</v>
      </c>
      <c r="S10" s="23" t="e">
        <f t="shared" si="3"/>
        <v>#DIV/0!</v>
      </c>
      <c r="T10" s="33" t="e">
        <f t="shared" si="4"/>
        <v>#DIV/0!</v>
      </c>
    </row>
    <row r="11" spans="1:20" ht="13.5" customHeight="1">
      <c r="A11" s="8"/>
      <c r="B11" s="38" t="s">
        <v>65</v>
      </c>
      <c r="C11" s="42" t="s">
        <v>100</v>
      </c>
      <c r="D11" s="42">
        <v>4</v>
      </c>
      <c r="E11" s="31">
        <v>17</v>
      </c>
      <c r="F11" s="9"/>
      <c r="G11" s="8"/>
      <c r="H11" s="8"/>
      <c r="I11" s="8"/>
      <c r="J11" s="8"/>
      <c r="K11" s="8"/>
      <c r="L11" s="9"/>
      <c r="M11" s="9"/>
      <c r="N11" s="9"/>
      <c r="O11" s="9"/>
      <c r="P11" s="23" t="e">
        <f t="shared" si="0"/>
        <v>#DIV/0!</v>
      </c>
      <c r="Q11" s="23" t="e">
        <f t="shared" si="1"/>
        <v>#DIV/0!</v>
      </c>
      <c r="R11" s="23" t="e">
        <f t="shared" si="2"/>
        <v>#DIV/0!</v>
      </c>
      <c r="S11" s="23" t="e">
        <f t="shared" si="3"/>
        <v>#DIV/0!</v>
      </c>
      <c r="T11" s="33" t="e">
        <f t="shared" si="4"/>
        <v>#DIV/0!</v>
      </c>
    </row>
    <row r="12" spans="1:20" ht="13.5" customHeight="1">
      <c r="A12" s="8"/>
      <c r="B12" s="38" t="s">
        <v>66</v>
      </c>
      <c r="C12" s="42" t="s">
        <v>101</v>
      </c>
      <c r="D12" s="42">
        <v>4</v>
      </c>
      <c r="E12" s="31">
        <v>6</v>
      </c>
      <c r="F12" s="9"/>
      <c r="G12" s="8"/>
      <c r="H12" s="8"/>
      <c r="I12" s="8"/>
      <c r="J12" s="8"/>
      <c r="K12" s="8"/>
      <c r="L12" s="9"/>
      <c r="M12" s="9"/>
      <c r="N12" s="9"/>
      <c r="O12" s="9"/>
      <c r="P12" s="23" t="e">
        <f t="shared" si="0"/>
        <v>#DIV/0!</v>
      </c>
      <c r="Q12" s="23" t="e">
        <f t="shared" si="1"/>
        <v>#DIV/0!</v>
      </c>
      <c r="R12" s="23" t="e">
        <f t="shared" si="2"/>
        <v>#DIV/0!</v>
      </c>
      <c r="S12" s="23" t="e">
        <f t="shared" si="3"/>
        <v>#DIV/0!</v>
      </c>
      <c r="T12" s="33" t="e">
        <f t="shared" si="4"/>
        <v>#DIV/0!</v>
      </c>
    </row>
    <row r="13" spans="1:20" ht="13.5" customHeight="1">
      <c r="A13" s="8"/>
      <c r="B13" s="38" t="s">
        <v>67</v>
      </c>
      <c r="C13" s="42" t="s">
        <v>102</v>
      </c>
      <c r="D13" s="42">
        <v>4</v>
      </c>
      <c r="E13" s="31">
        <v>4</v>
      </c>
      <c r="F13" s="9"/>
      <c r="G13" s="8"/>
      <c r="H13" s="8"/>
      <c r="I13" s="8"/>
      <c r="J13" s="8"/>
      <c r="K13" s="8"/>
      <c r="L13" s="9"/>
      <c r="M13" s="9"/>
      <c r="N13" s="9"/>
      <c r="O13" s="9"/>
      <c r="P13" s="23" t="e">
        <f t="shared" si="0"/>
        <v>#DIV/0!</v>
      </c>
      <c r="Q13" s="23" t="e">
        <f t="shared" si="1"/>
        <v>#DIV/0!</v>
      </c>
      <c r="R13" s="23" t="e">
        <f t="shared" si="2"/>
        <v>#DIV/0!</v>
      </c>
      <c r="S13" s="23" t="e">
        <f t="shared" si="3"/>
        <v>#DIV/0!</v>
      </c>
      <c r="T13" s="33" t="e">
        <f t="shared" si="4"/>
        <v>#DIV/0!</v>
      </c>
    </row>
    <row r="14" spans="1:20" ht="13.5" customHeight="1">
      <c r="A14" s="8"/>
      <c r="B14" s="38" t="s">
        <v>68</v>
      </c>
      <c r="C14" s="42" t="s">
        <v>103</v>
      </c>
      <c r="D14" s="42">
        <v>4</v>
      </c>
      <c r="E14" s="31">
        <v>8</v>
      </c>
      <c r="F14" s="9"/>
      <c r="G14" s="8"/>
      <c r="H14" s="8"/>
      <c r="I14" s="8"/>
      <c r="J14" s="8"/>
      <c r="K14" s="8"/>
      <c r="L14" s="9"/>
      <c r="M14" s="9"/>
      <c r="N14" s="9"/>
      <c r="O14" s="9"/>
      <c r="P14" s="23" t="e">
        <f t="shared" si="0"/>
        <v>#DIV/0!</v>
      </c>
      <c r="Q14" s="23" t="e">
        <f t="shared" si="1"/>
        <v>#DIV/0!</v>
      </c>
      <c r="R14" s="23" t="e">
        <f t="shared" si="2"/>
        <v>#DIV/0!</v>
      </c>
      <c r="S14" s="23" t="e">
        <f t="shared" si="3"/>
        <v>#DIV/0!</v>
      </c>
      <c r="T14" s="33" t="e">
        <f t="shared" si="4"/>
        <v>#DIV/0!</v>
      </c>
    </row>
    <row r="15" spans="1:20" ht="13.5" customHeight="1">
      <c r="A15" s="8"/>
      <c r="B15" s="38" t="s">
        <v>69</v>
      </c>
      <c r="C15" s="42" t="s">
        <v>104</v>
      </c>
      <c r="D15" s="42">
        <v>4</v>
      </c>
      <c r="E15" s="31">
        <v>5</v>
      </c>
      <c r="F15" s="9"/>
      <c r="G15" s="8"/>
      <c r="H15" s="8"/>
      <c r="I15" s="8"/>
      <c r="J15" s="8"/>
      <c r="K15" s="8"/>
      <c r="L15" s="9"/>
      <c r="M15" s="9"/>
      <c r="N15" s="9"/>
      <c r="O15" s="9"/>
      <c r="P15" s="23" t="e">
        <f t="shared" si="0"/>
        <v>#DIV/0!</v>
      </c>
      <c r="Q15" s="23" t="e">
        <f t="shared" si="1"/>
        <v>#DIV/0!</v>
      </c>
      <c r="R15" s="23" t="e">
        <f t="shared" si="2"/>
        <v>#DIV/0!</v>
      </c>
      <c r="S15" s="23" t="e">
        <f t="shared" si="3"/>
        <v>#DIV/0!</v>
      </c>
      <c r="T15" s="33" t="e">
        <f t="shared" si="4"/>
        <v>#DIV/0!</v>
      </c>
    </row>
    <row r="16" spans="1:20" ht="13.5" customHeight="1">
      <c r="A16" s="8"/>
      <c r="B16" s="38" t="s">
        <v>70</v>
      </c>
      <c r="C16" s="42" t="s">
        <v>105</v>
      </c>
      <c r="D16" s="42" t="s">
        <v>135</v>
      </c>
      <c r="E16" s="31">
        <v>15</v>
      </c>
      <c r="F16" s="9"/>
      <c r="G16" s="8"/>
      <c r="H16" s="8"/>
      <c r="I16" s="8"/>
      <c r="J16" s="8"/>
      <c r="K16" s="8"/>
      <c r="L16" s="9"/>
      <c r="M16" s="9"/>
      <c r="N16" s="9"/>
      <c r="O16" s="9"/>
      <c r="P16" s="23" t="e">
        <f t="shared" si="0"/>
        <v>#DIV/0!</v>
      </c>
      <c r="Q16" s="23" t="e">
        <f t="shared" si="1"/>
        <v>#DIV/0!</v>
      </c>
      <c r="R16" s="23" t="e">
        <f t="shared" si="2"/>
        <v>#DIV/0!</v>
      </c>
      <c r="S16" s="23" t="e">
        <f t="shared" si="3"/>
        <v>#DIV/0!</v>
      </c>
      <c r="T16" s="33" t="e">
        <f t="shared" si="4"/>
        <v>#DIV/0!</v>
      </c>
    </row>
    <row r="17" spans="1:20" ht="13.5" customHeight="1">
      <c r="A17" s="8"/>
      <c r="B17" s="38" t="s">
        <v>70</v>
      </c>
      <c r="C17" s="42" t="s">
        <v>106</v>
      </c>
      <c r="D17" s="42" t="s">
        <v>136</v>
      </c>
      <c r="E17" s="31">
        <v>13</v>
      </c>
      <c r="F17" s="9"/>
      <c r="G17" s="8"/>
      <c r="H17" s="8"/>
      <c r="I17" s="8"/>
      <c r="J17" s="8"/>
      <c r="K17" s="8"/>
      <c r="L17" s="9"/>
      <c r="M17" s="9"/>
      <c r="N17" s="9"/>
      <c r="O17" s="9"/>
      <c r="P17" s="23" t="e">
        <f t="shared" si="0"/>
        <v>#DIV/0!</v>
      </c>
      <c r="Q17" s="23" t="e">
        <f t="shared" si="1"/>
        <v>#DIV/0!</v>
      </c>
      <c r="R17" s="23" t="e">
        <f t="shared" si="2"/>
        <v>#DIV/0!</v>
      </c>
      <c r="S17" s="23" t="e">
        <f t="shared" si="3"/>
        <v>#DIV/0!</v>
      </c>
      <c r="T17" s="33" t="e">
        <f t="shared" si="4"/>
        <v>#DIV/0!</v>
      </c>
    </row>
    <row r="18" spans="1:20" ht="13.5" customHeight="1">
      <c r="A18" s="8"/>
      <c r="B18" s="54" t="s">
        <v>71</v>
      </c>
      <c r="C18" s="42" t="s">
        <v>107</v>
      </c>
      <c r="D18" s="42" t="s">
        <v>137</v>
      </c>
      <c r="E18" s="31">
        <v>29</v>
      </c>
      <c r="F18" s="9"/>
      <c r="G18" s="8"/>
      <c r="H18" s="8"/>
      <c r="I18" s="8"/>
      <c r="J18" s="8"/>
      <c r="K18" s="8"/>
      <c r="L18" s="9"/>
      <c r="M18" s="9"/>
      <c r="N18" s="9"/>
      <c r="O18" s="9"/>
      <c r="P18" s="23" t="e">
        <f t="shared" si="0"/>
        <v>#DIV/0!</v>
      </c>
      <c r="Q18" s="23" t="e">
        <f t="shared" si="1"/>
        <v>#DIV/0!</v>
      </c>
      <c r="R18" s="23" t="e">
        <f t="shared" si="2"/>
        <v>#DIV/0!</v>
      </c>
      <c r="S18" s="23" t="e">
        <f t="shared" si="3"/>
        <v>#DIV/0!</v>
      </c>
      <c r="T18" s="33" t="e">
        <f t="shared" si="4"/>
        <v>#DIV/0!</v>
      </c>
    </row>
    <row r="19" spans="1:20" ht="13.5" customHeight="1">
      <c r="A19" s="8"/>
      <c r="B19" s="54"/>
      <c r="C19" s="42" t="s">
        <v>108</v>
      </c>
      <c r="D19" s="42" t="s">
        <v>28</v>
      </c>
      <c r="E19" s="31">
        <v>27</v>
      </c>
      <c r="F19" s="9"/>
      <c r="G19" s="8"/>
      <c r="H19" s="8"/>
      <c r="I19" s="8"/>
      <c r="J19" s="8"/>
      <c r="K19" s="8"/>
      <c r="L19" s="9"/>
      <c r="M19" s="9"/>
      <c r="N19" s="9"/>
      <c r="O19" s="9"/>
      <c r="P19" s="23" t="e">
        <f t="shared" si="0"/>
        <v>#DIV/0!</v>
      </c>
      <c r="Q19" s="23" t="e">
        <f t="shared" si="1"/>
        <v>#DIV/0!</v>
      </c>
      <c r="R19" s="23" t="e">
        <f t="shared" si="2"/>
        <v>#DIV/0!</v>
      </c>
      <c r="S19" s="23" t="e">
        <f t="shared" si="3"/>
        <v>#DIV/0!</v>
      </c>
      <c r="T19" s="33" t="e">
        <f t="shared" si="4"/>
        <v>#DIV/0!</v>
      </c>
    </row>
    <row r="20" spans="1:20" ht="13.5" customHeight="1">
      <c r="A20" s="8"/>
      <c r="B20" s="38" t="s">
        <v>72</v>
      </c>
      <c r="C20" s="42" t="s">
        <v>109</v>
      </c>
      <c r="D20" s="42" t="s">
        <v>137</v>
      </c>
      <c r="E20" s="31">
        <v>25</v>
      </c>
      <c r="F20" s="9"/>
      <c r="G20" s="8"/>
      <c r="H20" s="8"/>
      <c r="I20" s="8"/>
      <c r="J20" s="8"/>
      <c r="K20" s="8"/>
      <c r="L20" s="9"/>
      <c r="M20" s="9"/>
      <c r="N20" s="9"/>
      <c r="O20" s="9"/>
      <c r="P20" s="23" t="e">
        <f t="shared" si="0"/>
        <v>#DIV/0!</v>
      </c>
      <c r="Q20" s="23" t="e">
        <f t="shared" si="1"/>
        <v>#DIV/0!</v>
      </c>
      <c r="R20" s="23" t="e">
        <f t="shared" si="2"/>
        <v>#DIV/0!</v>
      </c>
      <c r="S20" s="23" t="e">
        <f t="shared" si="3"/>
        <v>#DIV/0!</v>
      </c>
      <c r="T20" s="33" t="e">
        <f t="shared" si="4"/>
        <v>#DIV/0!</v>
      </c>
    </row>
    <row r="21" spans="1:20" ht="13.5" customHeight="1">
      <c r="A21" s="8"/>
      <c r="B21" s="38" t="s">
        <v>72</v>
      </c>
      <c r="C21" s="42" t="s">
        <v>110</v>
      </c>
      <c r="D21" s="42" t="s">
        <v>28</v>
      </c>
      <c r="E21" s="31">
        <v>29</v>
      </c>
      <c r="F21" s="9"/>
      <c r="G21" s="8"/>
      <c r="H21" s="8"/>
      <c r="I21" s="8"/>
      <c r="J21" s="8"/>
      <c r="K21" s="8"/>
      <c r="L21" s="9"/>
      <c r="M21" s="9"/>
      <c r="N21" s="9"/>
      <c r="O21" s="9"/>
      <c r="P21" s="23" t="e">
        <f t="shared" si="0"/>
        <v>#DIV/0!</v>
      </c>
      <c r="Q21" s="23" t="e">
        <f t="shared" si="1"/>
        <v>#DIV/0!</v>
      </c>
      <c r="R21" s="23" t="e">
        <f t="shared" si="2"/>
        <v>#DIV/0!</v>
      </c>
      <c r="S21" s="23" t="e">
        <f t="shared" si="3"/>
        <v>#DIV/0!</v>
      </c>
      <c r="T21" s="33" t="e">
        <f t="shared" si="4"/>
        <v>#DIV/0!</v>
      </c>
    </row>
    <row r="22" spans="1:20" ht="13.5" customHeight="1">
      <c r="A22" s="8"/>
      <c r="B22" s="38" t="s">
        <v>73</v>
      </c>
      <c r="C22" s="42" t="s">
        <v>111</v>
      </c>
      <c r="D22" s="42">
        <v>4</v>
      </c>
      <c r="E22" s="31">
        <v>9</v>
      </c>
      <c r="F22" s="9"/>
      <c r="G22" s="8"/>
      <c r="H22" s="8"/>
      <c r="I22" s="8"/>
      <c r="J22" s="8"/>
      <c r="K22" s="8"/>
      <c r="L22" s="9"/>
      <c r="M22" s="9"/>
      <c r="N22" s="9"/>
      <c r="O22" s="9"/>
      <c r="P22" s="23" t="e">
        <f t="shared" si="0"/>
        <v>#DIV/0!</v>
      </c>
      <c r="Q22" s="23" t="e">
        <f t="shared" si="1"/>
        <v>#DIV/0!</v>
      </c>
      <c r="R22" s="23" t="e">
        <f t="shared" si="2"/>
        <v>#DIV/0!</v>
      </c>
      <c r="S22" s="23" t="e">
        <f t="shared" si="3"/>
        <v>#DIV/0!</v>
      </c>
      <c r="T22" s="33" t="e">
        <f t="shared" si="4"/>
        <v>#DIV/0!</v>
      </c>
    </row>
    <row r="23" spans="1:20" ht="13.5" customHeight="1">
      <c r="A23" s="8"/>
      <c r="B23" s="38" t="s">
        <v>74</v>
      </c>
      <c r="C23" s="42" t="s">
        <v>112</v>
      </c>
      <c r="D23" s="42">
        <v>4</v>
      </c>
      <c r="E23" s="31">
        <v>6</v>
      </c>
      <c r="F23" s="9"/>
      <c r="G23" s="8"/>
      <c r="H23" s="8"/>
      <c r="I23" s="8"/>
      <c r="J23" s="8"/>
      <c r="K23" s="8"/>
      <c r="L23" s="9"/>
      <c r="M23" s="9"/>
      <c r="N23" s="9"/>
      <c r="O23" s="9"/>
      <c r="P23" s="23" t="e">
        <f t="shared" si="0"/>
        <v>#DIV/0!</v>
      </c>
      <c r="Q23" s="23" t="e">
        <f t="shared" si="1"/>
        <v>#DIV/0!</v>
      </c>
      <c r="R23" s="23" t="e">
        <f t="shared" si="2"/>
        <v>#DIV/0!</v>
      </c>
      <c r="S23" s="23" t="e">
        <f t="shared" si="3"/>
        <v>#DIV/0!</v>
      </c>
      <c r="T23" s="33" t="e">
        <f t="shared" si="4"/>
        <v>#DIV/0!</v>
      </c>
    </row>
    <row r="24" spans="1:20" ht="13.5" customHeight="1">
      <c r="A24" s="8"/>
      <c r="B24" s="38" t="s">
        <v>75</v>
      </c>
      <c r="C24" s="42" t="s">
        <v>113</v>
      </c>
      <c r="D24" s="42">
        <v>4</v>
      </c>
      <c r="E24" s="31">
        <v>10</v>
      </c>
      <c r="F24" s="9"/>
      <c r="G24" s="8"/>
      <c r="H24" s="8"/>
      <c r="I24" s="8"/>
      <c r="J24" s="8"/>
      <c r="K24" s="8"/>
      <c r="L24" s="9"/>
      <c r="M24" s="9"/>
      <c r="N24" s="9"/>
      <c r="O24" s="9"/>
      <c r="P24" s="23" t="e">
        <f t="shared" si="0"/>
        <v>#DIV/0!</v>
      </c>
      <c r="Q24" s="23" t="e">
        <f t="shared" si="1"/>
        <v>#DIV/0!</v>
      </c>
      <c r="R24" s="23" t="e">
        <f t="shared" si="2"/>
        <v>#DIV/0!</v>
      </c>
      <c r="S24" s="23" t="e">
        <f t="shared" si="3"/>
        <v>#DIV/0!</v>
      </c>
      <c r="T24" s="33" t="e">
        <f t="shared" si="4"/>
        <v>#DIV/0!</v>
      </c>
    </row>
    <row r="25" spans="1:20" ht="13.5" customHeight="1">
      <c r="A25" s="8"/>
      <c r="B25" s="38" t="s">
        <v>76</v>
      </c>
      <c r="C25" s="38" t="s">
        <v>114</v>
      </c>
      <c r="D25" s="42">
        <v>4</v>
      </c>
      <c r="E25" s="31">
        <v>7</v>
      </c>
      <c r="F25" s="9"/>
      <c r="G25" s="8"/>
      <c r="H25" s="8"/>
      <c r="I25" s="8"/>
      <c r="J25" s="8"/>
      <c r="K25" s="8"/>
      <c r="L25" s="9"/>
      <c r="M25" s="9"/>
      <c r="N25" s="9"/>
      <c r="O25" s="9"/>
      <c r="P25" s="23" t="e">
        <f t="shared" si="0"/>
        <v>#DIV/0!</v>
      </c>
      <c r="Q25" s="23" t="e">
        <f t="shared" si="1"/>
        <v>#DIV/0!</v>
      </c>
      <c r="R25" s="23" t="e">
        <f t="shared" si="2"/>
        <v>#DIV/0!</v>
      </c>
      <c r="S25" s="23" t="e">
        <f t="shared" si="3"/>
        <v>#DIV/0!</v>
      </c>
      <c r="T25" s="33" t="e">
        <f t="shared" si="4"/>
        <v>#DIV/0!</v>
      </c>
    </row>
    <row r="26" spans="1:20" ht="13.5" customHeight="1">
      <c r="A26" s="8"/>
      <c r="B26" s="38" t="s">
        <v>77</v>
      </c>
      <c r="C26" s="38" t="s">
        <v>115</v>
      </c>
      <c r="D26" s="42">
        <v>4</v>
      </c>
      <c r="E26" s="31">
        <v>1</v>
      </c>
      <c r="F26" s="9"/>
      <c r="G26" s="8"/>
      <c r="H26" s="8"/>
      <c r="I26" s="8"/>
      <c r="J26" s="8"/>
      <c r="K26" s="8"/>
      <c r="L26" s="9"/>
      <c r="M26" s="9"/>
      <c r="N26" s="9"/>
      <c r="O26" s="9"/>
      <c r="P26" s="23" t="e">
        <f t="shared" si="0"/>
        <v>#DIV/0!</v>
      </c>
      <c r="Q26" s="23" t="e">
        <f t="shared" si="1"/>
        <v>#DIV/0!</v>
      </c>
      <c r="R26" s="23" t="e">
        <f t="shared" si="2"/>
        <v>#DIV/0!</v>
      </c>
      <c r="S26" s="23" t="e">
        <f t="shared" si="3"/>
        <v>#DIV/0!</v>
      </c>
      <c r="T26" s="33" t="e">
        <f t="shared" si="4"/>
        <v>#DIV/0!</v>
      </c>
    </row>
    <row r="27" spans="1:20" ht="13.5" customHeight="1">
      <c r="A27" s="8"/>
      <c r="B27" s="39" t="s">
        <v>78</v>
      </c>
      <c r="C27" s="38" t="s">
        <v>116</v>
      </c>
      <c r="D27" s="42">
        <v>4</v>
      </c>
      <c r="E27" s="31">
        <v>4</v>
      </c>
      <c r="F27" s="9"/>
      <c r="G27" s="8"/>
      <c r="H27" s="8"/>
      <c r="I27" s="8"/>
      <c r="J27" s="8"/>
      <c r="K27" s="8"/>
      <c r="L27" s="9"/>
      <c r="M27" s="9"/>
      <c r="N27" s="9"/>
      <c r="O27" s="9"/>
      <c r="P27" s="23" t="e">
        <f t="shared" si="0"/>
        <v>#DIV/0!</v>
      </c>
      <c r="Q27" s="23" t="e">
        <f t="shared" si="1"/>
        <v>#DIV/0!</v>
      </c>
      <c r="R27" s="23" t="e">
        <f t="shared" si="2"/>
        <v>#DIV/0!</v>
      </c>
      <c r="S27" s="23" t="e">
        <f t="shared" si="3"/>
        <v>#DIV/0!</v>
      </c>
      <c r="T27" s="33" t="e">
        <f t="shared" si="4"/>
        <v>#DIV/0!</v>
      </c>
    </row>
    <row r="28" spans="1:20" ht="13.5" customHeight="1">
      <c r="A28" s="8"/>
      <c r="B28" s="38" t="s">
        <v>79</v>
      </c>
      <c r="C28" s="38" t="s">
        <v>117</v>
      </c>
      <c r="D28" s="42">
        <v>4</v>
      </c>
      <c r="E28" s="31">
        <v>3</v>
      </c>
      <c r="F28" s="9"/>
      <c r="G28" s="8"/>
      <c r="H28" s="8"/>
      <c r="I28" s="8"/>
      <c r="J28" s="8"/>
      <c r="K28" s="8"/>
      <c r="L28" s="9"/>
      <c r="M28" s="9"/>
      <c r="N28" s="9"/>
      <c r="O28" s="9"/>
      <c r="P28" s="23" t="e">
        <f t="shared" si="0"/>
        <v>#DIV/0!</v>
      </c>
      <c r="Q28" s="23" t="e">
        <f t="shared" si="1"/>
        <v>#DIV/0!</v>
      </c>
      <c r="R28" s="23" t="e">
        <f t="shared" si="2"/>
        <v>#DIV/0!</v>
      </c>
      <c r="S28" s="23" t="e">
        <f t="shared" si="3"/>
        <v>#DIV/0!</v>
      </c>
      <c r="T28" s="33" t="e">
        <f t="shared" si="4"/>
        <v>#DIV/0!</v>
      </c>
    </row>
    <row r="29" spans="1:20" ht="13.5" customHeight="1">
      <c r="A29" s="8"/>
      <c r="B29" s="40" t="s">
        <v>80</v>
      </c>
      <c r="C29" s="38" t="s">
        <v>118</v>
      </c>
      <c r="D29" s="42">
        <v>4</v>
      </c>
      <c r="E29" s="31">
        <v>3</v>
      </c>
      <c r="F29" s="9"/>
      <c r="G29" s="8"/>
      <c r="H29" s="8"/>
      <c r="I29" s="8"/>
      <c r="J29" s="8"/>
      <c r="K29" s="8"/>
      <c r="L29" s="9"/>
      <c r="M29" s="9"/>
      <c r="N29" s="9"/>
      <c r="O29" s="9"/>
      <c r="P29" s="23" t="e">
        <f t="shared" si="0"/>
        <v>#DIV/0!</v>
      </c>
      <c r="Q29" s="23" t="e">
        <f t="shared" si="1"/>
        <v>#DIV/0!</v>
      </c>
      <c r="R29" s="23" t="e">
        <f t="shared" si="2"/>
        <v>#DIV/0!</v>
      </c>
      <c r="S29" s="23" t="e">
        <f t="shared" si="3"/>
        <v>#DIV/0!</v>
      </c>
      <c r="T29" s="33" t="e">
        <f t="shared" si="4"/>
        <v>#DIV/0!</v>
      </c>
    </row>
    <row r="30" spans="1:20" ht="13.5" customHeight="1">
      <c r="A30" s="8"/>
      <c r="B30" s="38" t="s">
        <v>81</v>
      </c>
      <c r="C30" s="38" t="s">
        <v>119</v>
      </c>
      <c r="D30" s="42">
        <v>4</v>
      </c>
      <c r="E30" s="31">
        <v>1</v>
      </c>
      <c r="F30" s="9"/>
      <c r="G30" s="8"/>
      <c r="H30" s="8"/>
      <c r="I30" s="8"/>
      <c r="J30" s="8"/>
      <c r="K30" s="8"/>
      <c r="L30" s="9"/>
      <c r="M30" s="9"/>
      <c r="N30" s="9"/>
      <c r="O30" s="9"/>
      <c r="P30" s="23" t="e">
        <f t="shared" si="0"/>
        <v>#DIV/0!</v>
      </c>
      <c r="Q30" s="23" t="e">
        <f t="shared" si="1"/>
        <v>#DIV/0!</v>
      </c>
      <c r="R30" s="23" t="e">
        <f t="shared" si="2"/>
        <v>#DIV/0!</v>
      </c>
      <c r="S30" s="23" t="e">
        <f t="shared" si="3"/>
        <v>#DIV/0!</v>
      </c>
      <c r="T30" s="33" t="e">
        <f t="shared" si="4"/>
        <v>#DIV/0!</v>
      </c>
    </row>
    <row r="31" spans="1:20" ht="13.5" customHeight="1">
      <c r="A31" s="8"/>
      <c r="B31" s="38" t="s">
        <v>82</v>
      </c>
      <c r="C31" s="38" t="s">
        <v>120</v>
      </c>
      <c r="D31" s="42">
        <v>4</v>
      </c>
      <c r="E31" s="31">
        <v>7</v>
      </c>
      <c r="F31" s="9"/>
      <c r="G31" s="8"/>
      <c r="H31" s="8"/>
      <c r="I31" s="8"/>
      <c r="J31" s="8"/>
      <c r="K31" s="8"/>
      <c r="L31" s="9"/>
      <c r="M31" s="9"/>
      <c r="N31" s="9"/>
      <c r="O31" s="9"/>
      <c r="P31" s="23" t="e">
        <f t="shared" si="0"/>
        <v>#DIV/0!</v>
      </c>
      <c r="Q31" s="23" t="e">
        <f t="shared" si="1"/>
        <v>#DIV/0!</v>
      </c>
      <c r="R31" s="23" t="e">
        <f t="shared" si="2"/>
        <v>#DIV/0!</v>
      </c>
      <c r="S31" s="23" t="e">
        <f t="shared" si="3"/>
        <v>#DIV/0!</v>
      </c>
      <c r="T31" s="33" t="e">
        <f t="shared" si="4"/>
        <v>#DIV/0!</v>
      </c>
    </row>
    <row r="32" spans="1:20" ht="13.5" customHeight="1">
      <c r="A32" s="8"/>
      <c r="B32" s="38" t="s">
        <v>83</v>
      </c>
      <c r="C32" s="38" t="s">
        <v>121</v>
      </c>
      <c r="D32" s="42">
        <v>4</v>
      </c>
      <c r="E32" s="31">
        <v>3</v>
      </c>
      <c r="F32" s="9"/>
      <c r="G32" s="8"/>
      <c r="H32" s="8"/>
      <c r="I32" s="8"/>
      <c r="J32" s="8"/>
      <c r="K32" s="8"/>
      <c r="L32" s="9"/>
      <c r="M32" s="9"/>
      <c r="N32" s="9"/>
      <c r="O32" s="9"/>
      <c r="P32" s="23" t="e">
        <f t="shared" si="0"/>
        <v>#DIV/0!</v>
      </c>
      <c r="Q32" s="23" t="e">
        <f t="shared" si="1"/>
        <v>#DIV/0!</v>
      </c>
      <c r="R32" s="23" t="e">
        <f t="shared" si="2"/>
        <v>#DIV/0!</v>
      </c>
      <c r="S32" s="23" t="e">
        <f t="shared" si="3"/>
        <v>#DIV/0!</v>
      </c>
      <c r="T32" s="33" t="e">
        <f t="shared" si="4"/>
        <v>#DIV/0!</v>
      </c>
    </row>
    <row r="33" spans="1:20" ht="13.5" customHeight="1">
      <c r="A33" s="8"/>
      <c r="B33" s="41" t="s">
        <v>84</v>
      </c>
      <c r="C33" s="41" t="s">
        <v>122</v>
      </c>
      <c r="D33" s="42">
        <v>4</v>
      </c>
      <c r="E33" s="31">
        <v>4</v>
      </c>
      <c r="F33" s="9"/>
      <c r="G33" s="8"/>
      <c r="H33" s="8"/>
      <c r="I33" s="8"/>
      <c r="J33" s="8"/>
      <c r="K33" s="8"/>
      <c r="L33" s="9"/>
      <c r="M33" s="9"/>
      <c r="N33" s="9"/>
      <c r="O33" s="9"/>
      <c r="P33" s="23" t="e">
        <f t="shared" si="0"/>
        <v>#DIV/0!</v>
      </c>
      <c r="Q33" s="23" t="e">
        <f t="shared" si="1"/>
        <v>#DIV/0!</v>
      </c>
      <c r="R33" s="23" t="e">
        <f t="shared" si="2"/>
        <v>#DIV/0!</v>
      </c>
      <c r="S33" s="23" t="e">
        <f t="shared" si="3"/>
        <v>#DIV/0!</v>
      </c>
      <c r="T33" s="33" t="e">
        <f t="shared" si="4"/>
        <v>#DIV/0!</v>
      </c>
    </row>
    <row r="34" spans="1:20" ht="13.5" customHeight="1">
      <c r="A34" s="8"/>
      <c r="B34" s="38" t="s">
        <v>85</v>
      </c>
      <c r="C34" s="38" t="s">
        <v>123</v>
      </c>
      <c r="D34" s="42">
        <v>4</v>
      </c>
      <c r="E34" s="31">
        <v>2</v>
      </c>
      <c r="F34" s="9"/>
      <c r="G34" s="8"/>
      <c r="H34" s="8"/>
      <c r="I34" s="8"/>
      <c r="J34" s="8"/>
      <c r="K34" s="8"/>
      <c r="L34" s="9"/>
      <c r="M34" s="9"/>
      <c r="N34" s="9"/>
      <c r="O34" s="9"/>
      <c r="P34" s="23" t="e">
        <f t="shared" si="0"/>
        <v>#DIV/0!</v>
      </c>
      <c r="Q34" s="23" t="e">
        <f t="shared" si="1"/>
        <v>#DIV/0!</v>
      </c>
      <c r="R34" s="23" t="e">
        <f t="shared" si="2"/>
        <v>#DIV/0!</v>
      </c>
      <c r="S34" s="23" t="e">
        <f t="shared" si="3"/>
        <v>#DIV/0!</v>
      </c>
      <c r="T34" s="33" t="e">
        <f t="shared" si="4"/>
        <v>#DIV/0!</v>
      </c>
    </row>
    <row r="35" spans="1:20" ht="13.5" customHeight="1">
      <c r="A35" s="8"/>
      <c r="B35" s="40" t="s">
        <v>86</v>
      </c>
      <c r="C35" s="38" t="s">
        <v>124</v>
      </c>
      <c r="D35" s="42">
        <v>4</v>
      </c>
      <c r="E35" s="31">
        <v>1</v>
      </c>
      <c r="F35" s="9"/>
      <c r="G35" s="8"/>
      <c r="H35" s="8"/>
      <c r="I35" s="8"/>
      <c r="J35" s="8"/>
      <c r="K35" s="8"/>
      <c r="L35" s="9"/>
      <c r="M35" s="9"/>
      <c r="N35" s="9"/>
      <c r="O35" s="9"/>
      <c r="P35" s="23" t="e">
        <f t="shared" si="0"/>
        <v>#DIV/0!</v>
      </c>
      <c r="Q35" s="23" t="e">
        <f t="shared" si="1"/>
        <v>#DIV/0!</v>
      </c>
      <c r="R35" s="23" t="e">
        <f t="shared" si="2"/>
        <v>#DIV/0!</v>
      </c>
      <c r="S35" s="23" t="e">
        <f t="shared" si="3"/>
        <v>#DIV/0!</v>
      </c>
      <c r="T35" s="33" t="e">
        <f t="shared" si="4"/>
        <v>#DIV/0!</v>
      </c>
    </row>
    <row r="36" spans="1:20" ht="13.5" customHeight="1">
      <c r="A36" s="8"/>
      <c r="B36" s="38" t="s">
        <v>87</v>
      </c>
      <c r="C36" s="38" t="s">
        <v>125</v>
      </c>
      <c r="D36" s="42">
        <v>4</v>
      </c>
      <c r="E36" s="31">
        <v>3</v>
      </c>
      <c r="F36" s="9"/>
      <c r="G36" s="8"/>
      <c r="H36" s="8"/>
      <c r="I36" s="8"/>
      <c r="J36" s="8"/>
      <c r="K36" s="8"/>
      <c r="L36" s="9"/>
      <c r="M36" s="9"/>
      <c r="N36" s="9"/>
      <c r="O36" s="9"/>
      <c r="P36" s="23" t="e">
        <f t="shared" si="0"/>
        <v>#DIV/0!</v>
      </c>
      <c r="Q36" s="23" t="e">
        <f t="shared" si="1"/>
        <v>#DIV/0!</v>
      </c>
      <c r="R36" s="23" t="e">
        <f t="shared" si="2"/>
        <v>#DIV/0!</v>
      </c>
      <c r="S36" s="23" t="e">
        <f t="shared" si="3"/>
        <v>#DIV/0!</v>
      </c>
      <c r="T36" s="33" t="e">
        <f t="shared" si="4"/>
        <v>#DIV/0!</v>
      </c>
    </row>
    <row r="37" spans="1:20" ht="13.5" customHeight="1">
      <c r="A37" s="8"/>
      <c r="B37" s="38" t="s">
        <v>88</v>
      </c>
      <c r="C37" s="21" t="s">
        <v>126</v>
      </c>
      <c r="D37" s="47">
        <v>4</v>
      </c>
      <c r="E37" s="31">
        <v>2</v>
      </c>
      <c r="F37" s="9"/>
      <c r="G37" s="8"/>
      <c r="H37" s="8"/>
      <c r="I37" s="8"/>
      <c r="J37" s="8"/>
      <c r="K37" s="8"/>
      <c r="L37" s="9"/>
      <c r="M37" s="9"/>
      <c r="N37" s="9"/>
      <c r="O37" s="9"/>
      <c r="P37" s="23" t="e">
        <f t="shared" si="0"/>
        <v>#DIV/0!</v>
      </c>
      <c r="Q37" s="23" t="e">
        <f t="shared" si="1"/>
        <v>#DIV/0!</v>
      </c>
      <c r="R37" s="23" t="e">
        <f t="shared" si="2"/>
        <v>#DIV/0!</v>
      </c>
      <c r="S37" s="23" t="e">
        <f t="shared" si="3"/>
        <v>#DIV/0!</v>
      </c>
      <c r="T37" s="33" t="e">
        <f t="shared" si="4"/>
        <v>#DIV/0!</v>
      </c>
    </row>
    <row r="38" spans="1:20" ht="13.5" customHeight="1">
      <c r="A38" s="8"/>
      <c r="B38" s="38" t="s">
        <v>89</v>
      </c>
      <c r="C38" s="38" t="s">
        <v>127</v>
      </c>
      <c r="D38" s="42">
        <v>4</v>
      </c>
      <c r="E38" s="31">
        <v>5</v>
      </c>
      <c r="F38" s="9"/>
      <c r="G38" s="8"/>
      <c r="H38" s="8"/>
      <c r="I38" s="8"/>
      <c r="J38" s="8"/>
      <c r="K38" s="8"/>
      <c r="L38" s="9"/>
      <c r="M38" s="9"/>
      <c r="N38" s="9"/>
      <c r="O38" s="9"/>
      <c r="P38" s="23" t="e">
        <f t="shared" si="0"/>
        <v>#DIV/0!</v>
      </c>
      <c r="Q38" s="23" t="e">
        <f t="shared" si="1"/>
        <v>#DIV/0!</v>
      </c>
      <c r="R38" s="23" t="e">
        <f t="shared" si="2"/>
        <v>#DIV/0!</v>
      </c>
      <c r="S38" s="23" t="e">
        <f t="shared" si="3"/>
        <v>#DIV/0!</v>
      </c>
      <c r="T38" s="33" t="e">
        <f t="shared" si="4"/>
        <v>#DIV/0!</v>
      </c>
    </row>
    <row r="39" spans="1:20" ht="13.5" customHeight="1">
      <c r="A39" s="8"/>
      <c r="B39" s="42" t="s">
        <v>90</v>
      </c>
      <c r="C39" s="38" t="s">
        <v>128</v>
      </c>
      <c r="D39" s="42">
        <v>4</v>
      </c>
      <c r="E39" s="31">
        <v>4</v>
      </c>
      <c r="F39" s="9"/>
      <c r="G39" s="8"/>
      <c r="H39" s="8"/>
      <c r="I39" s="8"/>
      <c r="J39" s="8"/>
      <c r="K39" s="8"/>
      <c r="L39" s="9"/>
      <c r="M39" s="9"/>
      <c r="N39" s="9"/>
      <c r="O39" s="9"/>
      <c r="P39" s="23" t="e">
        <f t="shared" si="0"/>
        <v>#DIV/0!</v>
      </c>
      <c r="Q39" s="23" t="e">
        <f t="shared" si="1"/>
        <v>#DIV/0!</v>
      </c>
      <c r="R39" s="23" t="e">
        <f t="shared" si="2"/>
        <v>#DIV/0!</v>
      </c>
      <c r="S39" s="23" t="e">
        <f t="shared" si="3"/>
        <v>#DIV/0!</v>
      </c>
      <c r="T39" s="33" t="e">
        <f t="shared" si="4"/>
        <v>#DIV/0!</v>
      </c>
    </row>
    <row r="40" spans="1:20" ht="13.5" customHeight="1">
      <c r="A40" s="8"/>
      <c r="B40" s="38" t="s">
        <v>91</v>
      </c>
      <c r="C40" s="38" t="s">
        <v>129</v>
      </c>
      <c r="D40" s="42">
        <v>4</v>
      </c>
      <c r="E40" s="31">
        <v>4</v>
      </c>
      <c r="F40" s="9"/>
      <c r="G40" s="8"/>
      <c r="H40" s="8"/>
      <c r="I40" s="8"/>
      <c r="J40" s="8"/>
      <c r="K40" s="8"/>
      <c r="L40" s="9"/>
      <c r="M40" s="9"/>
      <c r="N40" s="9"/>
      <c r="O40" s="9"/>
      <c r="P40" s="23" t="e">
        <f t="shared" si="0"/>
        <v>#DIV/0!</v>
      </c>
      <c r="Q40" s="23" t="e">
        <f t="shared" si="1"/>
        <v>#DIV/0!</v>
      </c>
      <c r="R40" s="23" t="e">
        <f t="shared" si="2"/>
        <v>#DIV/0!</v>
      </c>
      <c r="S40" s="23" t="e">
        <f t="shared" si="3"/>
        <v>#DIV/0!</v>
      </c>
      <c r="T40" s="33" t="e">
        <f t="shared" si="4"/>
        <v>#DIV/0!</v>
      </c>
    </row>
    <row r="41" spans="1:20" ht="13.5" customHeight="1">
      <c r="A41" s="8"/>
      <c r="B41" s="38" t="s">
        <v>92</v>
      </c>
      <c r="C41" s="38" t="s">
        <v>130</v>
      </c>
      <c r="D41" s="42">
        <v>4</v>
      </c>
      <c r="E41" s="31">
        <v>1</v>
      </c>
      <c r="F41" s="9"/>
      <c r="G41" s="8"/>
      <c r="H41" s="8"/>
      <c r="I41" s="8"/>
      <c r="J41" s="8"/>
      <c r="K41" s="8"/>
      <c r="L41" s="9"/>
      <c r="M41" s="9"/>
      <c r="N41" s="9"/>
      <c r="O41" s="9"/>
      <c r="P41" s="23" t="e">
        <f t="shared" si="0"/>
        <v>#DIV/0!</v>
      </c>
      <c r="Q41" s="23" t="e">
        <f t="shared" si="1"/>
        <v>#DIV/0!</v>
      </c>
      <c r="R41" s="23" t="e">
        <f t="shared" si="2"/>
        <v>#DIV/0!</v>
      </c>
      <c r="S41" s="23" t="e">
        <f t="shared" si="3"/>
        <v>#DIV/0!</v>
      </c>
      <c r="T41" s="33" t="e">
        <f t="shared" si="4"/>
        <v>#DIV/0!</v>
      </c>
    </row>
    <row r="42" spans="1:20" ht="13.5" customHeight="1">
      <c r="A42" s="8"/>
      <c r="B42" s="38" t="s">
        <v>93</v>
      </c>
      <c r="C42" s="38" t="s">
        <v>131</v>
      </c>
      <c r="D42" s="42">
        <v>4</v>
      </c>
      <c r="E42" s="31">
        <v>3</v>
      </c>
      <c r="F42" s="9"/>
      <c r="G42" s="8"/>
      <c r="H42" s="8"/>
      <c r="I42" s="8"/>
      <c r="J42" s="8"/>
      <c r="K42" s="8"/>
      <c r="L42" s="9"/>
      <c r="M42" s="9"/>
      <c r="N42" s="9"/>
      <c r="O42" s="9"/>
      <c r="P42" s="23" t="e">
        <f t="shared" si="0"/>
        <v>#DIV/0!</v>
      </c>
      <c r="Q42" s="23" t="e">
        <f t="shared" si="1"/>
        <v>#DIV/0!</v>
      </c>
      <c r="R42" s="23" t="e">
        <f t="shared" si="2"/>
        <v>#DIV/0!</v>
      </c>
      <c r="S42" s="23" t="e">
        <f t="shared" si="3"/>
        <v>#DIV/0!</v>
      </c>
      <c r="T42" s="33" t="e">
        <f t="shared" si="4"/>
        <v>#DIV/0!</v>
      </c>
    </row>
    <row r="43" spans="1:20" ht="13.5" customHeight="1">
      <c r="A43" s="8"/>
      <c r="B43" s="40" t="s">
        <v>94</v>
      </c>
      <c r="C43" s="38" t="s">
        <v>132</v>
      </c>
      <c r="D43" s="42">
        <v>4</v>
      </c>
      <c r="E43" s="25">
        <v>2</v>
      </c>
      <c r="F43" s="9"/>
      <c r="G43" s="8"/>
      <c r="H43" s="8"/>
      <c r="I43" s="8"/>
      <c r="J43" s="8"/>
      <c r="K43" s="8"/>
      <c r="L43" s="9"/>
      <c r="M43" s="9"/>
      <c r="N43" s="9"/>
      <c r="O43" s="9"/>
      <c r="P43" s="23" t="e">
        <f>L43/F43*100</f>
        <v>#DIV/0!</v>
      </c>
      <c r="Q43" s="23" t="e">
        <f>M43/F43*100</f>
        <v>#DIV/0!</v>
      </c>
      <c r="R43" s="23" t="e">
        <f>N43/F43*100</f>
        <v>#DIV/0!</v>
      </c>
      <c r="S43" s="23" t="e">
        <f>O43/F43*100</f>
        <v>#DIV/0!</v>
      </c>
      <c r="T43" s="33" t="e">
        <f>SUM(P43:S43)</f>
        <v>#DIV/0!</v>
      </c>
    </row>
    <row r="44" spans="1:20" ht="13.5" customHeight="1">
      <c r="A44" s="8"/>
      <c r="B44" s="8"/>
      <c r="C44" s="8"/>
      <c r="D44" s="24"/>
      <c r="E44" s="25"/>
      <c r="F44" s="9"/>
      <c r="G44" s="8"/>
      <c r="H44" s="8"/>
      <c r="I44" s="8"/>
      <c r="J44" s="8"/>
      <c r="K44" s="8"/>
      <c r="L44" s="9"/>
      <c r="M44" s="9"/>
      <c r="N44" s="9"/>
      <c r="O44" s="9"/>
      <c r="P44" s="23" t="e">
        <f>L44/F44*100</f>
        <v>#DIV/0!</v>
      </c>
      <c r="Q44" s="23" t="e">
        <f>M44/F44*100</f>
        <v>#DIV/0!</v>
      </c>
      <c r="R44" s="23" t="e">
        <f>N44/F44*100</f>
        <v>#DIV/0!</v>
      </c>
      <c r="S44" s="23" t="e">
        <f>O44/F44*100</f>
        <v>#DIV/0!</v>
      </c>
      <c r="T44" s="33" t="e">
        <f>SUM(P44:S44)</f>
        <v>#DIV/0!</v>
      </c>
    </row>
    <row r="45" spans="1:20" ht="13.5" customHeight="1">
      <c r="A45" s="26"/>
      <c r="B45" s="26"/>
      <c r="C45" s="26"/>
      <c r="D45" s="27" t="s">
        <v>58</v>
      </c>
      <c r="E45" s="28"/>
      <c r="F45" s="29" t="e">
        <f>SUM(#REF!)</f>
        <v>#REF!</v>
      </c>
      <c r="G45" s="26"/>
      <c r="H45" s="26"/>
      <c r="I45" s="26"/>
      <c r="J45" s="26"/>
      <c r="K45" s="26"/>
      <c r="L45" s="29" t="e">
        <f>SUM(#REF!)</f>
        <v>#REF!</v>
      </c>
      <c r="M45" s="29" t="e">
        <f>SUM(#REF!)</f>
        <v>#REF!</v>
      </c>
      <c r="N45" s="29" t="e">
        <f>SUM(#REF!)</f>
        <v>#REF!</v>
      </c>
      <c r="O45" s="29" t="e">
        <f>SUM(#REF!)</f>
        <v>#REF!</v>
      </c>
      <c r="P45" s="30" t="e">
        <f>L45/F45*100</f>
        <v>#REF!</v>
      </c>
      <c r="Q45" s="30" t="e">
        <f>M45/F45*100</f>
        <v>#REF!</v>
      </c>
      <c r="R45" s="30" t="e">
        <f>N45/F45*100</f>
        <v>#REF!</v>
      </c>
      <c r="S45" s="30" t="e">
        <f>O45/F45*100</f>
        <v>#REF!</v>
      </c>
      <c r="T45" s="34" t="e">
        <f>SUM(P45:S45)</f>
        <v>#REF!</v>
      </c>
    </row>
    <row r="46" spans="12:15" ht="13.5" customHeight="1">
      <c r="L46" s="4"/>
      <c r="M46" s="4"/>
      <c r="N46" s="4"/>
      <c r="O46" s="4"/>
    </row>
    <row r="47" ht="13.5" customHeight="1">
      <c r="C47" s="1" t="s">
        <v>55</v>
      </c>
    </row>
    <row r="48" ht="13.5" customHeight="1">
      <c r="C48" s="1" t="s">
        <v>45</v>
      </c>
    </row>
    <row r="49" ht="13.5" customHeight="1"/>
    <row r="50" ht="13.5" customHeight="1">
      <c r="C50" s="35" t="s">
        <v>54</v>
      </c>
    </row>
  </sheetData>
  <sheetProtection/>
  <mergeCells count="8">
    <mergeCell ref="B18:B19"/>
    <mergeCell ref="P4:T4"/>
    <mergeCell ref="H4:K4"/>
    <mergeCell ref="L4:O4"/>
    <mergeCell ref="A1:N1"/>
    <mergeCell ref="A3:N3"/>
    <mergeCell ref="A2:N2"/>
    <mergeCell ref="A4:G4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4"/>
  <sheetViews>
    <sheetView tabSelected="1" zoomScalePageLayoutView="0" workbookViewId="0" topLeftCell="D1">
      <selection activeCell="V30" sqref="V30"/>
    </sheetView>
  </sheetViews>
  <sheetFormatPr defaultColWidth="9.00390625" defaultRowHeight="12.75"/>
  <cols>
    <col min="1" max="2" width="14.75390625" style="1" customWidth="1"/>
    <col min="3" max="4" width="15.75390625" style="1" customWidth="1"/>
    <col min="5" max="5" width="10.375" style="1" customWidth="1"/>
    <col min="6" max="6" width="6.75390625" style="1" customWidth="1"/>
    <col min="7" max="7" width="6.375" style="1" customWidth="1"/>
    <col min="8" max="13" width="6.25390625" style="1" customWidth="1"/>
    <col min="14" max="14" width="6.75390625" style="1" customWidth="1"/>
    <col min="15" max="15" width="6.25390625" style="1" customWidth="1"/>
    <col min="16" max="16" width="6.875" style="1" customWidth="1"/>
    <col min="17" max="17" width="6.125" style="1" customWidth="1"/>
    <col min="18" max="18" width="5.875" style="1" customWidth="1"/>
    <col min="19" max="19" width="5.75390625" style="1" customWidth="1"/>
    <col min="20" max="20" width="6.25390625" style="1" customWidth="1"/>
    <col min="21" max="21" width="5.375" style="1" customWidth="1"/>
    <col min="22" max="22" width="5.25390625" style="1" customWidth="1"/>
    <col min="23" max="24" width="5.875" style="1" customWidth="1"/>
    <col min="25" max="25" width="5.75390625" style="1" customWidth="1"/>
    <col min="26" max="26" width="5.25390625" style="1" customWidth="1"/>
    <col min="27" max="27" width="6.375" style="1" customWidth="1"/>
    <col min="28" max="28" width="6.75390625" style="1" customWidth="1"/>
    <col min="29" max="16384" width="9.125" style="1" customWidth="1"/>
  </cols>
  <sheetData>
    <row r="2" spans="1:29" ht="12.75" customHeight="1">
      <c r="A2" s="69" t="s">
        <v>1</v>
      </c>
      <c r="B2" s="69" t="s">
        <v>2</v>
      </c>
      <c r="C2" s="72" t="s">
        <v>33</v>
      </c>
      <c r="D2" s="69" t="s">
        <v>30</v>
      </c>
      <c r="E2" s="69" t="s">
        <v>35</v>
      </c>
      <c r="F2" s="75" t="s">
        <v>46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3"/>
    </row>
    <row r="3" spans="1:29" ht="25.5" customHeight="1">
      <c r="A3" s="70"/>
      <c r="B3" s="70"/>
      <c r="C3" s="73"/>
      <c r="D3" s="70"/>
      <c r="E3" s="70"/>
      <c r="F3" s="76" t="s">
        <v>25</v>
      </c>
      <c r="G3" s="76"/>
      <c r="H3" s="76"/>
      <c r="I3" s="76"/>
      <c r="J3" s="76"/>
      <c r="K3" s="76"/>
      <c r="L3" s="76"/>
      <c r="M3" s="76"/>
      <c r="N3" s="76"/>
      <c r="O3" s="77" t="s">
        <v>26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3"/>
    </row>
    <row r="4" spans="1:28" s="16" customFormat="1" ht="12.75">
      <c r="A4" s="70"/>
      <c r="B4" s="70"/>
      <c r="C4" s="73"/>
      <c r="D4" s="70"/>
      <c r="E4" s="70"/>
      <c r="F4" s="14" t="s">
        <v>6</v>
      </c>
      <c r="G4" s="14" t="s">
        <v>7</v>
      </c>
      <c r="H4" s="14" t="s">
        <v>8</v>
      </c>
      <c r="I4" s="14" t="s">
        <v>9</v>
      </c>
      <c r="J4" s="75" t="s">
        <v>10</v>
      </c>
      <c r="K4" s="75"/>
      <c r="L4" s="75"/>
      <c r="M4" s="75"/>
      <c r="N4" s="75"/>
      <c r="O4" s="14" t="s">
        <v>11</v>
      </c>
      <c r="P4" s="14" t="s">
        <v>12</v>
      </c>
      <c r="Q4" s="14" t="s">
        <v>13</v>
      </c>
      <c r="R4" s="75" t="s">
        <v>14</v>
      </c>
      <c r="S4" s="75"/>
      <c r="T4" s="75"/>
      <c r="U4" s="75"/>
      <c r="V4" s="75"/>
      <c r="W4" s="14" t="s">
        <v>15</v>
      </c>
      <c r="X4" s="14" t="s">
        <v>16</v>
      </c>
      <c r="Y4" s="14" t="s">
        <v>17</v>
      </c>
      <c r="Z4" s="14" t="s">
        <v>18</v>
      </c>
      <c r="AA4" s="14" t="s">
        <v>19</v>
      </c>
      <c r="AB4" s="14" t="s">
        <v>20</v>
      </c>
    </row>
    <row r="5" spans="1:28" s="16" customFormat="1" ht="12.75">
      <c r="A5" s="71"/>
      <c r="B5" s="71"/>
      <c r="C5" s="74"/>
      <c r="D5" s="71"/>
      <c r="E5" s="71"/>
      <c r="F5" s="6" t="s">
        <v>21</v>
      </c>
      <c r="G5" s="6" t="s">
        <v>21</v>
      </c>
      <c r="H5" s="6" t="s">
        <v>21</v>
      </c>
      <c r="I5" s="6" t="s">
        <v>21</v>
      </c>
      <c r="J5" s="14" t="s">
        <v>21</v>
      </c>
      <c r="K5" s="14" t="s">
        <v>23</v>
      </c>
      <c r="L5" s="14" t="s">
        <v>24</v>
      </c>
      <c r="M5" s="14" t="s">
        <v>28</v>
      </c>
      <c r="N5" s="14" t="s">
        <v>31</v>
      </c>
      <c r="O5" s="6" t="s">
        <v>21</v>
      </c>
      <c r="P5" s="6" t="s">
        <v>21</v>
      </c>
      <c r="Q5" s="6" t="s">
        <v>21</v>
      </c>
      <c r="R5" s="14" t="s">
        <v>22</v>
      </c>
      <c r="S5" s="14" t="s">
        <v>21</v>
      </c>
      <c r="T5" s="14" t="s">
        <v>23</v>
      </c>
      <c r="U5" s="14" t="s">
        <v>24</v>
      </c>
      <c r="V5" s="14" t="s">
        <v>28</v>
      </c>
      <c r="W5" s="6" t="s">
        <v>21</v>
      </c>
      <c r="X5" s="6" t="s">
        <v>21</v>
      </c>
      <c r="Y5" s="6" t="s">
        <v>21</v>
      </c>
      <c r="Z5" s="6" t="s">
        <v>21</v>
      </c>
      <c r="AA5" s="6" t="s">
        <v>21</v>
      </c>
      <c r="AB5" s="6" t="s">
        <v>21</v>
      </c>
    </row>
    <row r="6" spans="1:28" ht="51">
      <c r="A6" s="43" t="s">
        <v>133</v>
      </c>
      <c r="B6" s="42">
        <v>4</v>
      </c>
      <c r="C6" s="38" t="s">
        <v>60</v>
      </c>
      <c r="D6" s="42" t="s">
        <v>95</v>
      </c>
      <c r="E6" s="50">
        <v>10</v>
      </c>
      <c r="F6" s="51">
        <v>10</v>
      </c>
      <c r="G6" s="50">
        <v>10</v>
      </c>
      <c r="H6" s="50">
        <v>9</v>
      </c>
      <c r="I6" s="50">
        <v>9</v>
      </c>
      <c r="J6" s="50">
        <v>0</v>
      </c>
      <c r="K6" s="50">
        <v>0</v>
      </c>
      <c r="L6" s="50">
        <v>6</v>
      </c>
      <c r="M6" s="50">
        <v>0</v>
      </c>
      <c r="N6" s="50">
        <v>4</v>
      </c>
      <c r="O6" s="50">
        <v>4</v>
      </c>
      <c r="P6" s="50">
        <v>4</v>
      </c>
      <c r="Q6" s="50">
        <v>9</v>
      </c>
      <c r="R6" s="50">
        <v>1</v>
      </c>
      <c r="S6" s="50">
        <v>0</v>
      </c>
      <c r="T6" s="50">
        <v>2</v>
      </c>
      <c r="U6" s="50">
        <v>0</v>
      </c>
      <c r="V6" s="50">
        <v>7</v>
      </c>
      <c r="W6" s="50">
        <v>7</v>
      </c>
      <c r="X6" s="50">
        <v>8</v>
      </c>
      <c r="Y6" s="50">
        <v>10</v>
      </c>
      <c r="Z6" s="50">
        <v>5</v>
      </c>
      <c r="AA6" s="50">
        <v>10</v>
      </c>
      <c r="AB6" s="50">
        <v>8</v>
      </c>
    </row>
    <row r="7" spans="1:28" ht="63.75">
      <c r="A7" s="43" t="s">
        <v>133</v>
      </c>
      <c r="B7" s="42">
        <v>4</v>
      </c>
      <c r="C7" s="38" t="s">
        <v>61</v>
      </c>
      <c r="D7" s="42" t="s">
        <v>96</v>
      </c>
      <c r="E7" s="50">
        <v>5</v>
      </c>
      <c r="F7" s="51">
        <v>1</v>
      </c>
      <c r="G7" s="50">
        <v>4</v>
      </c>
      <c r="H7" s="50">
        <v>3</v>
      </c>
      <c r="I7" s="50">
        <v>3</v>
      </c>
      <c r="J7" s="50">
        <v>0</v>
      </c>
      <c r="K7" s="50">
        <v>1</v>
      </c>
      <c r="L7" s="50">
        <v>2</v>
      </c>
      <c r="M7" s="50">
        <v>2</v>
      </c>
      <c r="N7" s="50">
        <v>0</v>
      </c>
      <c r="O7" s="50">
        <v>4</v>
      </c>
      <c r="P7" s="50">
        <v>5</v>
      </c>
      <c r="Q7" s="50">
        <v>4</v>
      </c>
      <c r="R7" s="50">
        <v>0</v>
      </c>
      <c r="S7" s="50">
        <v>0</v>
      </c>
      <c r="T7" s="50">
        <v>0</v>
      </c>
      <c r="U7" s="50">
        <v>1</v>
      </c>
      <c r="V7" s="50">
        <v>4</v>
      </c>
      <c r="W7" s="50">
        <v>2</v>
      </c>
      <c r="X7" s="50">
        <v>2</v>
      </c>
      <c r="Y7" s="50">
        <v>3</v>
      </c>
      <c r="Z7" s="50">
        <v>5</v>
      </c>
      <c r="AA7" s="50">
        <v>4</v>
      </c>
      <c r="AB7" s="50">
        <v>3</v>
      </c>
    </row>
    <row r="8" spans="1:28" ht="38.25">
      <c r="A8" s="43" t="s">
        <v>133</v>
      </c>
      <c r="B8" s="42">
        <v>4</v>
      </c>
      <c r="C8" s="38" t="s">
        <v>62</v>
      </c>
      <c r="D8" s="42" t="s">
        <v>97</v>
      </c>
      <c r="E8" s="50">
        <v>4</v>
      </c>
      <c r="F8" s="51">
        <v>2</v>
      </c>
      <c r="G8" s="50">
        <v>4</v>
      </c>
      <c r="H8" s="50">
        <v>3</v>
      </c>
      <c r="I8" s="50">
        <v>4</v>
      </c>
      <c r="J8" s="50">
        <v>0</v>
      </c>
      <c r="K8" s="50">
        <v>0</v>
      </c>
      <c r="L8" s="50">
        <v>2</v>
      </c>
      <c r="M8" s="50">
        <v>0</v>
      </c>
      <c r="N8" s="50">
        <v>2</v>
      </c>
      <c r="O8" s="50">
        <v>4</v>
      </c>
      <c r="P8" s="50">
        <v>2</v>
      </c>
      <c r="Q8" s="50">
        <v>3</v>
      </c>
      <c r="R8" s="50">
        <v>1</v>
      </c>
      <c r="S8" s="50">
        <v>0</v>
      </c>
      <c r="T8" s="50">
        <v>0</v>
      </c>
      <c r="U8" s="50">
        <v>0</v>
      </c>
      <c r="V8" s="50">
        <v>3</v>
      </c>
      <c r="W8" s="50">
        <v>3</v>
      </c>
      <c r="X8" s="50">
        <v>3</v>
      </c>
      <c r="Y8" s="50">
        <v>4</v>
      </c>
      <c r="Z8" s="50">
        <v>4</v>
      </c>
      <c r="AA8" s="50">
        <v>3</v>
      </c>
      <c r="AB8" s="50">
        <v>3</v>
      </c>
    </row>
    <row r="9" spans="1:28" ht="51">
      <c r="A9" s="44" t="s">
        <v>133</v>
      </c>
      <c r="B9" s="42">
        <v>4</v>
      </c>
      <c r="C9" s="38" t="s">
        <v>63</v>
      </c>
      <c r="D9" s="42" t="s">
        <v>98</v>
      </c>
      <c r="E9" s="50">
        <v>5</v>
      </c>
      <c r="F9" s="51">
        <v>3</v>
      </c>
      <c r="G9" s="50">
        <v>4</v>
      </c>
      <c r="H9" s="50">
        <v>4</v>
      </c>
      <c r="I9" s="50">
        <v>5</v>
      </c>
      <c r="J9" s="50">
        <v>0</v>
      </c>
      <c r="K9" s="50">
        <v>1</v>
      </c>
      <c r="L9" s="50">
        <v>2</v>
      </c>
      <c r="M9" s="50">
        <v>0</v>
      </c>
      <c r="N9" s="50">
        <v>2</v>
      </c>
      <c r="O9" s="50">
        <v>3</v>
      </c>
      <c r="P9" s="50">
        <v>1</v>
      </c>
      <c r="Q9" s="50">
        <v>5</v>
      </c>
      <c r="R9" s="50">
        <v>0</v>
      </c>
      <c r="S9" s="50">
        <v>0</v>
      </c>
      <c r="T9" s="50">
        <v>1</v>
      </c>
      <c r="U9" s="50">
        <v>0</v>
      </c>
      <c r="V9" s="50">
        <v>4</v>
      </c>
      <c r="W9" s="50">
        <v>1</v>
      </c>
      <c r="X9" s="50">
        <v>2</v>
      </c>
      <c r="Y9" s="50">
        <v>4</v>
      </c>
      <c r="Z9" s="50">
        <v>4</v>
      </c>
      <c r="AA9" s="50">
        <v>4</v>
      </c>
      <c r="AB9" s="50">
        <v>5</v>
      </c>
    </row>
    <row r="10" spans="1:28" ht="51">
      <c r="A10" s="43" t="s">
        <v>133</v>
      </c>
      <c r="B10" s="42">
        <v>4</v>
      </c>
      <c r="C10" s="38" t="s">
        <v>64</v>
      </c>
      <c r="D10" s="42" t="s">
        <v>99</v>
      </c>
      <c r="E10" s="50">
        <v>10</v>
      </c>
      <c r="F10" s="51">
        <v>9</v>
      </c>
      <c r="G10" s="50">
        <v>7</v>
      </c>
      <c r="H10" s="50">
        <v>0</v>
      </c>
      <c r="I10" s="50">
        <v>8</v>
      </c>
      <c r="J10" s="50">
        <v>0</v>
      </c>
      <c r="K10" s="50">
        <v>3</v>
      </c>
      <c r="L10" s="50">
        <v>5</v>
      </c>
      <c r="M10" s="50">
        <v>0</v>
      </c>
      <c r="N10" s="50">
        <v>2</v>
      </c>
      <c r="O10" s="50">
        <v>10</v>
      </c>
      <c r="P10" s="50">
        <v>9</v>
      </c>
      <c r="Q10" s="50">
        <v>9</v>
      </c>
      <c r="R10" s="50">
        <v>0</v>
      </c>
      <c r="S10" s="50">
        <v>0</v>
      </c>
      <c r="T10" s="50">
        <v>2</v>
      </c>
      <c r="U10" s="50">
        <v>0</v>
      </c>
      <c r="V10" s="50">
        <v>8</v>
      </c>
      <c r="W10" s="50">
        <v>4</v>
      </c>
      <c r="X10" s="50">
        <v>6</v>
      </c>
      <c r="Y10" s="50">
        <v>8</v>
      </c>
      <c r="Z10" s="50">
        <v>9</v>
      </c>
      <c r="AA10" s="50">
        <v>7</v>
      </c>
      <c r="AB10" s="50">
        <v>9</v>
      </c>
    </row>
    <row r="11" spans="1:28" ht="51">
      <c r="A11" s="43" t="s">
        <v>133</v>
      </c>
      <c r="B11" s="42">
        <v>4</v>
      </c>
      <c r="C11" s="38" t="s">
        <v>65</v>
      </c>
      <c r="D11" s="42" t="s">
        <v>100</v>
      </c>
      <c r="E11" s="50">
        <v>15</v>
      </c>
      <c r="F11" s="51">
        <v>12</v>
      </c>
      <c r="G11" s="50">
        <v>14</v>
      </c>
      <c r="H11" s="50">
        <v>13</v>
      </c>
      <c r="I11" s="50">
        <v>14</v>
      </c>
      <c r="J11" s="50">
        <v>2</v>
      </c>
      <c r="K11" s="50">
        <v>2</v>
      </c>
      <c r="L11" s="50">
        <v>5</v>
      </c>
      <c r="M11" s="50">
        <v>0</v>
      </c>
      <c r="N11" s="50">
        <v>6</v>
      </c>
      <c r="O11" s="50">
        <v>12</v>
      </c>
      <c r="P11" s="50">
        <v>13</v>
      </c>
      <c r="Q11" s="50">
        <v>12</v>
      </c>
      <c r="R11" s="50">
        <v>0</v>
      </c>
      <c r="S11" s="50">
        <v>2</v>
      </c>
      <c r="T11" s="50">
        <v>0</v>
      </c>
      <c r="U11" s="50">
        <v>0</v>
      </c>
      <c r="V11" s="50">
        <v>13</v>
      </c>
      <c r="W11" s="50">
        <v>3</v>
      </c>
      <c r="X11" s="50">
        <v>6</v>
      </c>
      <c r="Y11" s="50">
        <v>11</v>
      </c>
      <c r="Z11" s="50">
        <v>14</v>
      </c>
      <c r="AA11" s="50">
        <v>11</v>
      </c>
      <c r="AB11" s="50">
        <v>10</v>
      </c>
    </row>
    <row r="12" spans="1:28" ht="51">
      <c r="A12" s="43" t="s">
        <v>133</v>
      </c>
      <c r="B12" s="42">
        <v>4</v>
      </c>
      <c r="C12" s="38" t="s">
        <v>66</v>
      </c>
      <c r="D12" s="42" t="s">
        <v>101</v>
      </c>
      <c r="E12" s="50">
        <v>5</v>
      </c>
      <c r="F12" s="51">
        <v>5</v>
      </c>
      <c r="G12" s="50">
        <v>5</v>
      </c>
      <c r="H12" s="50">
        <v>5</v>
      </c>
      <c r="I12" s="50">
        <v>4</v>
      </c>
      <c r="J12" s="50">
        <v>0</v>
      </c>
      <c r="K12" s="50">
        <v>0</v>
      </c>
      <c r="L12" s="50">
        <v>1</v>
      </c>
      <c r="M12" s="50">
        <v>0</v>
      </c>
      <c r="N12" s="50">
        <v>4</v>
      </c>
      <c r="O12" s="50">
        <v>5</v>
      </c>
      <c r="P12" s="50">
        <v>5</v>
      </c>
      <c r="Q12" s="50">
        <v>5</v>
      </c>
      <c r="R12" s="50">
        <v>0</v>
      </c>
      <c r="S12" s="50">
        <v>0</v>
      </c>
      <c r="T12" s="50">
        <v>0</v>
      </c>
      <c r="U12" s="50">
        <v>0</v>
      </c>
      <c r="V12" s="50">
        <v>5</v>
      </c>
      <c r="W12" s="50">
        <v>5</v>
      </c>
      <c r="X12" s="50">
        <v>5</v>
      </c>
      <c r="Y12" s="50">
        <v>5</v>
      </c>
      <c r="Z12" s="50">
        <v>3</v>
      </c>
      <c r="AA12" s="50">
        <v>5</v>
      </c>
      <c r="AB12" s="50">
        <v>1</v>
      </c>
    </row>
    <row r="13" spans="1:28" ht="51">
      <c r="A13" s="44" t="s">
        <v>133</v>
      </c>
      <c r="B13" s="42">
        <v>4</v>
      </c>
      <c r="C13" s="38" t="s">
        <v>67</v>
      </c>
      <c r="D13" s="42" t="s">
        <v>102</v>
      </c>
      <c r="E13" s="50">
        <v>3</v>
      </c>
      <c r="F13" s="51">
        <v>1</v>
      </c>
      <c r="G13" s="50">
        <v>3</v>
      </c>
      <c r="H13" s="50">
        <v>3</v>
      </c>
      <c r="I13" s="50">
        <v>2</v>
      </c>
      <c r="J13" s="50">
        <v>1</v>
      </c>
      <c r="K13" s="50">
        <v>0</v>
      </c>
      <c r="L13" s="50">
        <v>1</v>
      </c>
      <c r="M13" s="50">
        <v>0</v>
      </c>
      <c r="N13" s="50">
        <v>1</v>
      </c>
      <c r="O13" s="50">
        <v>1</v>
      </c>
      <c r="P13" s="50">
        <v>1</v>
      </c>
      <c r="Q13" s="50">
        <v>2</v>
      </c>
      <c r="R13" s="50">
        <v>0</v>
      </c>
      <c r="S13" s="50">
        <v>1</v>
      </c>
      <c r="T13" s="50">
        <v>0</v>
      </c>
      <c r="U13" s="50">
        <v>0</v>
      </c>
      <c r="V13" s="50">
        <v>2</v>
      </c>
      <c r="W13" s="50">
        <v>1</v>
      </c>
      <c r="X13" s="50">
        <v>2</v>
      </c>
      <c r="Y13" s="50">
        <v>3</v>
      </c>
      <c r="Z13" s="50">
        <v>3</v>
      </c>
      <c r="AA13" s="50">
        <v>3</v>
      </c>
      <c r="AB13" s="50">
        <v>3</v>
      </c>
    </row>
    <row r="14" spans="1:28" ht="51">
      <c r="A14" s="44" t="s">
        <v>133</v>
      </c>
      <c r="B14" s="42">
        <v>4</v>
      </c>
      <c r="C14" s="38" t="s">
        <v>68</v>
      </c>
      <c r="D14" s="42" t="s">
        <v>103</v>
      </c>
      <c r="E14" s="50">
        <v>8</v>
      </c>
      <c r="F14" s="52">
        <v>6</v>
      </c>
      <c r="G14" s="50">
        <v>7</v>
      </c>
      <c r="H14" s="50">
        <v>8</v>
      </c>
      <c r="I14" s="50">
        <v>2</v>
      </c>
      <c r="J14" s="50">
        <v>0</v>
      </c>
      <c r="K14" s="50">
        <v>2</v>
      </c>
      <c r="L14" s="50">
        <v>0</v>
      </c>
      <c r="M14" s="50">
        <v>0</v>
      </c>
      <c r="N14" s="50">
        <v>6</v>
      </c>
      <c r="O14" s="50">
        <v>5</v>
      </c>
      <c r="P14" s="50">
        <v>8</v>
      </c>
      <c r="Q14" s="50">
        <v>5</v>
      </c>
      <c r="R14" s="50">
        <v>0</v>
      </c>
      <c r="S14" s="50">
        <v>1</v>
      </c>
      <c r="T14" s="50">
        <v>1</v>
      </c>
      <c r="U14" s="50">
        <v>0</v>
      </c>
      <c r="V14" s="50">
        <v>6</v>
      </c>
      <c r="W14" s="50">
        <v>5</v>
      </c>
      <c r="X14" s="50">
        <v>6</v>
      </c>
      <c r="Y14" s="50">
        <v>8</v>
      </c>
      <c r="Z14" s="50">
        <v>8</v>
      </c>
      <c r="AA14" s="50">
        <v>7</v>
      </c>
      <c r="AB14" s="50">
        <v>5</v>
      </c>
    </row>
    <row r="15" spans="1:28" ht="51">
      <c r="A15" s="45" t="s">
        <v>133</v>
      </c>
      <c r="B15" s="42">
        <v>4</v>
      </c>
      <c r="C15" s="38" t="s">
        <v>69</v>
      </c>
      <c r="D15" s="42" t="s">
        <v>104</v>
      </c>
      <c r="E15" s="50">
        <v>4</v>
      </c>
      <c r="F15" s="51">
        <v>3</v>
      </c>
      <c r="G15" s="50">
        <v>4</v>
      </c>
      <c r="H15" s="50">
        <v>2</v>
      </c>
      <c r="I15" s="50">
        <v>3</v>
      </c>
      <c r="J15" s="50">
        <v>1</v>
      </c>
      <c r="K15" s="50">
        <v>0</v>
      </c>
      <c r="L15" s="50">
        <v>0</v>
      </c>
      <c r="M15" s="50">
        <v>3</v>
      </c>
      <c r="N15" s="50">
        <v>0</v>
      </c>
      <c r="O15" s="50">
        <v>4</v>
      </c>
      <c r="P15" s="50">
        <v>4</v>
      </c>
      <c r="Q15" s="50">
        <v>3</v>
      </c>
      <c r="R15" s="50">
        <v>0</v>
      </c>
      <c r="S15" s="50">
        <v>0</v>
      </c>
      <c r="T15" s="50">
        <v>0</v>
      </c>
      <c r="U15" s="50">
        <v>0</v>
      </c>
      <c r="V15" s="50">
        <v>4</v>
      </c>
      <c r="W15" s="50">
        <v>2</v>
      </c>
      <c r="X15" s="50">
        <v>2</v>
      </c>
      <c r="Y15" s="50">
        <v>2</v>
      </c>
      <c r="Z15" s="50">
        <v>4</v>
      </c>
      <c r="AA15" s="50">
        <v>3</v>
      </c>
      <c r="AB15" s="50">
        <v>3</v>
      </c>
    </row>
    <row r="16" spans="1:28" ht="38.25">
      <c r="A16" s="45" t="s">
        <v>133</v>
      </c>
      <c r="B16" s="42" t="s">
        <v>135</v>
      </c>
      <c r="C16" s="38" t="s">
        <v>70</v>
      </c>
      <c r="D16" s="42" t="s">
        <v>105</v>
      </c>
      <c r="E16" s="50">
        <v>15</v>
      </c>
      <c r="F16" s="51">
        <v>11</v>
      </c>
      <c r="G16" s="50">
        <v>15</v>
      </c>
      <c r="H16" s="50">
        <v>15</v>
      </c>
      <c r="I16" s="50">
        <v>11</v>
      </c>
      <c r="J16" s="50">
        <v>2</v>
      </c>
      <c r="K16" s="50">
        <v>0</v>
      </c>
      <c r="L16" s="50">
        <v>6</v>
      </c>
      <c r="M16" s="50">
        <v>0</v>
      </c>
      <c r="N16" s="50">
        <v>7</v>
      </c>
      <c r="O16" s="50">
        <v>9</v>
      </c>
      <c r="P16" s="50">
        <v>13</v>
      </c>
      <c r="Q16" s="50">
        <v>12</v>
      </c>
      <c r="R16" s="50">
        <v>0</v>
      </c>
      <c r="S16" s="50">
        <v>1</v>
      </c>
      <c r="T16" s="50">
        <v>0</v>
      </c>
      <c r="U16" s="50">
        <v>2</v>
      </c>
      <c r="V16" s="50">
        <v>12</v>
      </c>
      <c r="W16" s="50">
        <v>5</v>
      </c>
      <c r="X16" s="50">
        <v>9</v>
      </c>
      <c r="Y16" s="50">
        <v>13</v>
      </c>
      <c r="Z16" s="50">
        <v>12</v>
      </c>
      <c r="AA16" s="50">
        <v>8</v>
      </c>
      <c r="AB16" s="50">
        <v>10</v>
      </c>
    </row>
    <row r="17" spans="1:28" ht="25.5">
      <c r="A17" s="45" t="s">
        <v>133</v>
      </c>
      <c r="B17" s="42" t="s">
        <v>136</v>
      </c>
      <c r="C17" s="38" t="s">
        <v>70</v>
      </c>
      <c r="D17" s="42" t="s">
        <v>106</v>
      </c>
      <c r="E17" s="51">
        <v>12</v>
      </c>
      <c r="F17" s="51">
        <v>11</v>
      </c>
      <c r="G17" s="51">
        <v>11</v>
      </c>
      <c r="H17" s="51">
        <v>11</v>
      </c>
      <c r="I17" s="51">
        <v>1</v>
      </c>
      <c r="J17" s="51">
        <v>1</v>
      </c>
      <c r="K17" s="51">
        <v>1</v>
      </c>
      <c r="L17" s="51">
        <v>1</v>
      </c>
      <c r="M17" s="51">
        <v>1</v>
      </c>
      <c r="N17" s="51">
        <v>8</v>
      </c>
      <c r="O17" s="51">
        <v>11</v>
      </c>
      <c r="P17" s="51">
        <v>11</v>
      </c>
      <c r="Q17" s="51">
        <v>10</v>
      </c>
      <c r="R17" s="51">
        <v>0</v>
      </c>
      <c r="S17" s="51">
        <v>1</v>
      </c>
      <c r="T17" s="51">
        <v>2</v>
      </c>
      <c r="U17" s="51">
        <v>0</v>
      </c>
      <c r="V17" s="51">
        <v>9</v>
      </c>
      <c r="W17" s="51">
        <v>7</v>
      </c>
      <c r="X17" s="51">
        <v>10</v>
      </c>
      <c r="Y17" s="51">
        <v>11</v>
      </c>
      <c r="Z17" s="51">
        <v>12</v>
      </c>
      <c r="AA17" s="51">
        <v>10</v>
      </c>
      <c r="AB17" s="51">
        <v>11</v>
      </c>
    </row>
    <row r="18" spans="1:28" ht="25.5">
      <c r="A18" s="45" t="s">
        <v>133</v>
      </c>
      <c r="B18" s="42" t="s">
        <v>137</v>
      </c>
      <c r="C18" s="54" t="s">
        <v>71</v>
      </c>
      <c r="D18" s="42" t="s">
        <v>107</v>
      </c>
      <c r="E18" s="50">
        <v>29</v>
      </c>
      <c r="F18" s="51">
        <v>24</v>
      </c>
      <c r="G18" s="50">
        <v>24</v>
      </c>
      <c r="H18" s="50">
        <v>28</v>
      </c>
      <c r="I18" s="50">
        <v>24</v>
      </c>
      <c r="J18" s="50">
        <v>2</v>
      </c>
      <c r="K18" s="50">
        <v>3</v>
      </c>
      <c r="L18" s="50">
        <v>7</v>
      </c>
      <c r="M18" s="50">
        <v>0</v>
      </c>
      <c r="N18" s="50">
        <v>17</v>
      </c>
      <c r="O18" s="50">
        <v>22</v>
      </c>
      <c r="P18" s="50">
        <v>17</v>
      </c>
      <c r="Q18" s="50">
        <v>28</v>
      </c>
      <c r="R18" s="50">
        <v>0</v>
      </c>
      <c r="S18" s="50">
        <v>1</v>
      </c>
      <c r="T18" s="50">
        <v>5</v>
      </c>
      <c r="U18" s="50">
        <v>0</v>
      </c>
      <c r="V18" s="50">
        <v>23</v>
      </c>
      <c r="W18" s="50">
        <v>22</v>
      </c>
      <c r="X18" s="50">
        <v>24</v>
      </c>
      <c r="Y18" s="50">
        <v>27</v>
      </c>
      <c r="Z18" s="50">
        <v>27</v>
      </c>
      <c r="AA18" s="50">
        <v>25</v>
      </c>
      <c r="AB18" s="50">
        <v>21</v>
      </c>
    </row>
    <row r="19" spans="1:28" ht="51">
      <c r="A19" s="45" t="s">
        <v>133</v>
      </c>
      <c r="B19" s="42" t="s">
        <v>28</v>
      </c>
      <c r="C19" s="54"/>
      <c r="D19" s="42" t="s">
        <v>108</v>
      </c>
      <c r="E19" s="50">
        <v>24</v>
      </c>
      <c r="F19" s="51">
        <v>23</v>
      </c>
      <c r="G19" s="50">
        <v>22</v>
      </c>
      <c r="H19" s="50">
        <v>24</v>
      </c>
      <c r="I19" s="50">
        <v>19</v>
      </c>
      <c r="J19" s="50">
        <v>4</v>
      </c>
      <c r="K19" s="50">
        <v>0</v>
      </c>
      <c r="L19" s="50">
        <v>6</v>
      </c>
      <c r="M19" s="50">
        <v>0</v>
      </c>
      <c r="N19" s="50">
        <v>12</v>
      </c>
      <c r="O19" s="50">
        <v>14</v>
      </c>
      <c r="P19" s="50">
        <v>13</v>
      </c>
      <c r="Q19" s="50">
        <v>24</v>
      </c>
      <c r="R19" s="50">
        <v>0</v>
      </c>
      <c r="S19" s="50">
        <v>0</v>
      </c>
      <c r="T19" s="50">
        <v>4</v>
      </c>
      <c r="U19" s="50">
        <v>0</v>
      </c>
      <c r="V19" s="50">
        <v>20</v>
      </c>
      <c r="W19" s="50">
        <v>17</v>
      </c>
      <c r="X19" s="50">
        <v>18</v>
      </c>
      <c r="Y19" s="50">
        <v>19</v>
      </c>
      <c r="Z19" s="50">
        <v>23</v>
      </c>
      <c r="AA19" s="50">
        <v>22</v>
      </c>
      <c r="AB19" s="50">
        <v>20</v>
      </c>
    </row>
    <row r="20" spans="1:29" ht="38.25">
      <c r="A20" s="45" t="s">
        <v>133</v>
      </c>
      <c r="B20" s="42" t="s">
        <v>137</v>
      </c>
      <c r="C20" s="38" t="s">
        <v>72</v>
      </c>
      <c r="D20" s="42" t="s">
        <v>109</v>
      </c>
      <c r="E20" s="51">
        <v>25</v>
      </c>
      <c r="F20" s="51">
        <v>20</v>
      </c>
      <c r="G20" s="51">
        <v>20</v>
      </c>
      <c r="H20" s="51">
        <v>24</v>
      </c>
      <c r="I20" s="51">
        <v>20</v>
      </c>
      <c r="J20" s="51">
        <v>3</v>
      </c>
      <c r="K20" s="51">
        <v>1</v>
      </c>
      <c r="L20" s="51">
        <v>5</v>
      </c>
      <c r="M20" s="51">
        <v>0</v>
      </c>
      <c r="N20" s="51">
        <v>14</v>
      </c>
      <c r="O20" s="51">
        <v>18</v>
      </c>
      <c r="P20" s="51">
        <v>20</v>
      </c>
      <c r="Q20" s="51">
        <v>24</v>
      </c>
      <c r="R20" s="51">
        <v>1</v>
      </c>
      <c r="S20" s="51">
        <v>0</v>
      </c>
      <c r="T20" s="51">
        <v>0</v>
      </c>
      <c r="U20" s="51">
        <v>0</v>
      </c>
      <c r="V20" s="51">
        <v>24</v>
      </c>
      <c r="W20" s="51">
        <v>17</v>
      </c>
      <c r="X20" s="51">
        <v>23</v>
      </c>
      <c r="Y20" s="51">
        <v>23</v>
      </c>
      <c r="Z20" s="51">
        <v>23</v>
      </c>
      <c r="AA20" s="51">
        <v>24</v>
      </c>
      <c r="AB20" s="51">
        <v>20</v>
      </c>
      <c r="AC20" s="48"/>
    </row>
    <row r="21" spans="1:29" ht="38.25">
      <c r="A21" s="46" t="s">
        <v>140</v>
      </c>
      <c r="B21" s="42" t="s">
        <v>28</v>
      </c>
      <c r="C21" s="38" t="s">
        <v>72</v>
      </c>
      <c r="D21" s="42" t="s">
        <v>110</v>
      </c>
      <c r="E21" s="50">
        <v>26</v>
      </c>
      <c r="F21" s="51">
        <v>23</v>
      </c>
      <c r="G21" s="50">
        <v>22</v>
      </c>
      <c r="H21" s="50">
        <v>25</v>
      </c>
      <c r="I21" s="50">
        <v>14</v>
      </c>
      <c r="J21" s="50">
        <v>3</v>
      </c>
      <c r="K21" s="50">
        <v>2</v>
      </c>
      <c r="L21" s="50">
        <v>5</v>
      </c>
      <c r="M21" s="50">
        <v>1</v>
      </c>
      <c r="N21" s="51">
        <v>13</v>
      </c>
      <c r="O21" s="50">
        <v>10</v>
      </c>
      <c r="P21" s="50">
        <v>22</v>
      </c>
      <c r="Q21" s="50">
        <v>22</v>
      </c>
      <c r="R21" s="50">
        <v>1</v>
      </c>
      <c r="S21" s="50">
        <v>1</v>
      </c>
      <c r="T21" s="50">
        <v>1</v>
      </c>
      <c r="U21" s="50">
        <v>1</v>
      </c>
      <c r="V21" s="50">
        <v>22</v>
      </c>
      <c r="W21" s="50">
        <v>13</v>
      </c>
      <c r="X21" s="50">
        <v>11</v>
      </c>
      <c r="Y21" s="50">
        <v>20</v>
      </c>
      <c r="Z21" s="50">
        <v>24</v>
      </c>
      <c r="AA21" s="50">
        <v>22</v>
      </c>
      <c r="AB21" s="50">
        <v>19</v>
      </c>
      <c r="AC21" s="49"/>
    </row>
    <row r="22" spans="1:28" ht="25.5">
      <c r="A22" s="45" t="s">
        <v>133</v>
      </c>
      <c r="B22" s="42">
        <v>4</v>
      </c>
      <c r="C22" s="38" t="s">
        <v>73</v>
      </c>
      <c r="D22" s="42" t="s">
        <v>111</v>
      </c>
      <c r="E22" s="50">
        <v>9</v>
      </c>
      <c r="F22" s="51">
        <v>7</v>
      </c>
      <c r="G22" s="50">
        <v>7</v>
      </c>
      <c r="H22" s="50">
        <v>8</v>
      </c>
      <c r="I22" s="50">
        <v>5</v>
      </c>
      <c r="J22" s="50">
        <v>0</v>
      </c>
      <c r="K22" s="50">
        <v>1</v>
      </c>
      <c r="L22" s="50">
        <v>1</v>
      </c>
      <c r="M22" s="50">
        <v>0</v>
      </c>
      <c r="N22" s="50">
        <v>5</v>
      </c>
      <c r="O22" s="50">
        <v>6</v>
      </c>
      <c r="P22" s="50">
        <v>5</v>
      </c>
      <c r="Q22" s="50">
        <v>7</v>
      </c>
      <c r="R22" s="50">
        <v>2</v>
      </c>
      <c r="S22" s="50">
        <v>0</v>
      </c>
      <c r="T22" s="50">
        <v>0</v>
      </c>
      <c r="U22" s="50">
        <v>0</v>
      </c>
      <c r="V22" s="50">
        <v>7</v>
      </c>
      <c r="W22" s="50">
        <v>3</v>
      </c>
      <c r="X22" s="50">
        <v>4</v>
      </c>
      <c r="Y22" s="50">
        <v>5</v>
      </c>
      <c r="Z22" s="50">
        <v>6</v>
      </c>
      <c r="AA22" s="50">
        <v>5</v>
      </c>
      <c r="AB22" s="50">
        <v>1</v>
      </c>
    </row>
    <row r="23" spans="1:28" ht="51">
      <c r="A23" s="45" t="s">
        <v>133</v>
      </c>
      <c r="B23" s="42">
        <v>4</v>
      </c>
      <c r="C23" s="38" t="s">
        <v>74</v>
      </c>
      <c r="D23" s="42" t="s">
        <v>112</v>
      </c>
      <c r="E23" s="50">
        <v>4</v>
      </c>
      <c r="F23" s="51">
        <v>3</v>
      </c>
      <c r="G23" s="50">
        <v>4</v>
      </c>
      <c r="H23" s="50">
        <v>4</v>
      </c>
      <c r="I23" s="50">
        <v>3</v>
      </c>
      <c r="J23" s="50">
        <v>0</v>
      </c>
      <c r="K23" s="50">
        <v>0</v>
      </c>
      <c r="L23" s="50">
        <v>0</v>
      </c>
      <c r="M23" s="50">
        <v>2</v>
      </c>
      <c r="N23" s="50">
        <v>2</v>
      </c>
      <c r="O23" s="50">
        <v>3</v>
      </c>
      <c r="P23" s="50">
        <v>3</v>
      </c>
      <c r="Q23" s="50">
        <v>4</v>
      </c>
      <c r="R23" s="50">
        <v>0</v>
      </c>
      <c r="S23" s="50">
        <v>0</v>
      </c>
      <c r="T23" s="50">
        <v>0</v>
      </c>
      <c r="U23" s="50">
        <v>0</v>
      </c>
      <c r="V23" s="50">
        <v>4</v>
      </c>
      <c r="W23" s="50">
        <v>3</v>
      </c>
      <c r="X23" s="50">
        <v>4</v>
      </c>
      <c r="Y23" s="50">
        <v>3</v>
      </c>
      <c r="Z23" s="50">
        <v>3</v>
      </c>
      <c r="AA23" s="50">
        <v>4</v>
      </c>
      <c r="AB23" s="50">
        <v>4</v>
      </c>
    </row>
    <row r="24" spans="1:28" ht="51">
      <c r="A24" s="45" t="s">
        <v>133</v>
      </c>
      <c r="B24" s="42">
        <v>4</v>
      </c>
      <c r="C24" s="38" t="s">
        <v>75</v>
      </c>
      <c r="D24" s="42" t="s">
        <v>113</v>
      </c>
      <c r="E24" s="50">
        <v>9</v>
      </c>
      <c r="F24" s="51">
        <v>6</v>
      </c>
      <c r="G24" s="50">
        <v>8</v>
      </c>
      <c r="H24" s="50">
        <v>9</v>
      </c>
      <c r="I24" s="50">
        <v>6</v>
      </c>
      <c r="J24" s="50">
        <v>1</v>
      </c>
      <c r="K24" s="50">
        <v>2</v>
      </c>
      <c r="L24" s="50">
        <v>2</v>
      </c>
      <c r="M24" s="50">
        <v>0</v>
      </c>
      <c r="N24" s="50">
        <v>4</v>
      </c>
      <c r="O24" s="50">
        <v>5</v>
      </c>
      <c r="P24" s="50">
        <v>8</v>
      </c>
      <c r="Q24" s="50">
        <v>8</v>
      </c>
      <c r="R24" s="50">
        <v>0</v>
      </c>
      <c r="S24" s="50">
        <v>0</v>
      </c>
      <c r="T24" s="50">
        <v>3</v>
      </c>
      <c r="U24" s="50">
        <v>0</v>
      </c>
      <c r="V24" s="50">
        <v>6</v>
      </c>
      <c r="W24" s="50">
        <v>4</v>
      </c>
      <c r="X24" s="50">
        <v>5</v>
      </c>
      <c r="Y24" s="50">
        <v>7</v>
      </c>
      <c r="Z24" s="50">
        <v>8</v>
      </c>
      <c r="AA24" s="50">
        <v>6</v>
      </c>
      <c r="AB24" s="50">
        <v>8</v>
      </c>
    </row>
    <row r="25" spans="1:28" ht="51">
      <c r="A25" s="45" t="s">
        <v>133</v>
      </c>
      <c r="B25" s="42">
        <v>4</v>
      </c>
      <c r="C25" s="38" t="s">
        <v>76</v>
      </c>
      <c r="D25" s="38" t="s">
        <v>114</v>
      </c>
      <c r="E25" s="50">
        <v>5</v>
      </c>
      <c r="F25" s="51">
        <v>5</v>
      </c>
      <c r="G25" s="50">
        <v>3</v>
      </c>
      <c r="H25" s="50">
        <v>5</v>
      </c>
      <c r="I25" s="50">
        <v>4</v>
      </c>
      <c r="J25" s="50">
        <v>0</v>
      </c>
      <c r="K25" s="50">
        <v>0</v>
      </c>
      <c r="L25" s="50">
        <v>3</v>
      </c>
      <c r="M25" s="50">
        <v>0</v>
      </c>
      <c r="N25" s="50">
        <v>2</v>
      </c>
      <c r="O25" s="50">
        <v>4</v>
      </c>
      <c r="P25" s="50">
        <v>5</v>
      </c>
      <c r="Q25" s="50">
        <v>4</v>
      </c>
      <c r="R25" s="50">
        <v>0</v>
      </c>
      <c r="S25" s="50">
        <v>1</v>
      </c>
      <c r="T25" s="50">
        <v>0</v>
      </c>
      <c r="U25" s="50">
        <v>0</v>
      </c>
      <c r="V25" s="50">
        <v>4</v>
      </c>
      <c r="W25" s="50">
        <v>3</v>
      </c>
      <c r="X25" s="50">
        <v>3</v>
      </c>
      <c r="Y25" s="50">
        <v>5</v>
      </c>
      <c r="Z25" s="50">
        <v>0</v>
      </c>
      <c r="AA25" s="50">
        <v>5</v>
      </c>
      <c r="AB25" s="50">
        <v>2</v>
      </c>
    </row>
    <row r="26" spans="1:28" ht="51">
      <c r="A26" s="45" t="s">
        <v>133</v>
      </c>
      <c r="B26" s="42">
        <v>4</v>
      </c>
      <c r="C26" s="38" t="s">
        <v>138</v>
      </c>
      <c r="D26" s="38" t="s">
        <v>115</v>
      </c>
      <c r="E26" s="50">
        <v>1</v>
      </c>
      <c r="F26" s="51">
        <v>1</v>
      </c>
      <c r="G26" s="50">
        <v>1</v>
      </c>
      <c r="H26" s="50">
        <v>1</v>
      </c>
      <c r="I26" s="50">
        <v>1</v>
      </c>
      <c r="J26" s="50">
        <v>0</v>
      </c>
      <c r="K26" s="50">
        <v>0</v>
      </c>
      <c r="L26" s="50">
        <v>1</v>
      </c>
      <c r="M26" s="50">
        <v>0</v>
      </c>
      <c r="N26" s="50">
        <v>0</v>
      </c>
      <c r="O26" s="50">
        <v>1</v>
      </c>
      <c r="P26" s="50">
        <v>1</v>
      </c>
      <c r="Q26" s="50">
        <v>1</v>
      </c>
      <c r="R26" s="50">
        <v>0</v>
      </c>
      <c r="S26" s="50">
        <v>0</v>
      </c>
      <c r="T26" s="50">
        <v>0</v>
      </c>
      <c r="U26" s="50"/>
      <c r="V26" s="50">
        <v>1</v>
      </c>
      <c r="W26" s="50">
        <v>0</v>
      </c>
      <c r="X26" s="50">
        <v>1</v>
      </c>
      <c r="Y26" s="50">
        <v>1</v>
      </c>
      <c r="Z26" s="50">
        <v>1</v>
      </c>
      <c r="AA26" s="50">
        <v>1</v>
      </c>
      <c r="AB26" s="50">
        <v>1</v>
      </c>
    </row>
    <row r="27" spans="1:28" ht="38.25">
      <c r="A27" s="45" t="s">
        <v>133</v>
      </c>
      <c r="B27" s="42">
        <v>4</v>
      </c>
      <c r="C27" s="39" t="s">
        <v>78</v>
      </c>
      <c r="D27" s="38" t="s">
        <v>116</v>
      </c>
      <c r="E27" s="50">
        <v>4</v>
      </c>
      <c r="F27" s="51">
        <v>2</v>
      </c>
      <c r="G27" s="50">
        <v>4</v>
      </c>
      <c r="H27" s="50">
        <v>4</v>
      </c>
      <c r="I27" s="50">
        <v>2</v>
      </c>
      <c r="J27" s="50">
        <v>1</v>
      </c>
      <c r="K27" s="50">
        <v>0</v>
      </c>
      <c r="L27" s="50">
        <v>1</v>
      </c>
      <c r="M27" s="50">
        <v>0</v>
      </c>
      <c r="N27" s="50">
        <v>2</v>
      </c>
      <c r="O27" s="50">
        <v>3</v>
      </c>
      <c r="P27" s="50">
        <v>2</v>
      </c>
      <c r="Q27" s="50">
        <v>4</v>
      </c>
      <c r="R27" s="50">
        <v>0</v>
      </c>
      <c r="S27" s="50">
        <v>0</v>
      </c>
      <c r="T27" s="50">
        <v>1</v>
      </c>
      <c r="U27" s="50">
        <v>0</v>
      </c>
      <c r="V27" s="50">
        <v>3</v>
      </c>
      <c r="W27" s="50">
        <v>4</v>
      </c>
      <c r="X27" s="50">
        <v>4</v>
      </c>
      <c r="Y27" s="50">
        <v>3</v>
      </c>
      <c r="Z27" s="50">
        <v>3</v>
      </c>
      <c r="AA27" s="50">
        <v>3</v>
      </c>
      <c r="AB27" s="50">
        <v>2</v>
      </c>
    </row>
    <row r="28" spans="1:28" ht="38.25">
      <c r="A28" s="45" t="s">
        <v>133</v>
      </c>
      <c r="B28" s="42">
        <v>4</v>
      </c>
      <c r="C28" s="38" t="s">
        <v>79</v>
      </c>
      <c r="D28" s="38" t="s">
        <v>117</v>
      </c>
      <c r="E28" s="50">
        <v>2</v>
      </c>
      <c r="F28" s="51">
        <v>1</v>
      </c>
      <c r="G28" s="50">
        <v>2</v>
      </c>
      <c r="H28" s="50">
        <v>2</v>
      </c>
      <c r="I28" s="50">
        <v>1</v>
      </c>
      <c r="J28" s="50">
        <v>1</v>
      </c>
      <c r="K28" s="50">
        <v>1</v>
      </c>
      <c r="L28" s="50">
        <v>0</v>
      </c>
      <c r="M28" s="50">
        <v>0</v>
      </c>
      <c r="N28" s="50">
        <v>0</v>
      </c>
      <c r="O28" s="50">
        <v>2</v>
      </c>
      <c r="P28" s="50">
        <v>2</v>
      </c>
      <c r="Q28" s="50">
        <v>1</v>
      </c>
      <c r="R28" s="50">
        <v>0</v>
      </c>
      <c r="S28" s="50">
        <v>0</v>
      </c>
      <c r="T28" s="50">
        <v>0</v>
      </c>
      <c r="U28" s="50">
        <v>0</v>
      </c>
      <c r="V28" s="50">
        <v>2</v>
      </c>
      <c r="W28" s="50">
        <v>0</v>
      </c>
      <c r="X28" s="50">
        <v>1</v>
      </c>
      <c r="Y28" s="50">
        <v>1</v>
      </c>
      <c r="Z28" s="50">
        <v>2</v>
      </c>
      <c r="AA28" s="50">
        <v>0</v>
      </c>
      <c r="AB28" s="50">
        <v>2</v>
      </c>
    </row>
    <row r="29" spans="1:28" ht="51">
      <c r="A29" s="45" t="s">
        <v>133</v>
      </c>
      <c r="B29" s="42">
        <v>4</v>
      </c>
      <c r="C29" s="40" t="s">
        <v>80</v>
      </c>
      <c r="D29" s="38" t="s">
        <v>118</v>
      </c>
      <c r="E29" s="50">
        <v>3</v>
      </c>
      <c r="F29" s="51">
        <v>3</v>
      </c>
      <c r="G29" s="50">
        <v>3</v>
      </c>
      <c r="H29" s="50">
        <v>3</v>
      </c>
      <c r="I29" s="50">
        <v>2</v>
      </c>
      <c r="J29" s="50">
        <v>0</v>
      </c>
      <c r="K29" s="50">
        <v>0</v>
      </c>
      <c r="L29" s="50">
        <v>1</v>
      </c>
      <c r="M29" s="50">
        <v>2</v>
      </c>
      <c r="N29" s="50">
        <v>0</v>
      </c>
      <c r="O29" s="50">
        <v>3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3</v>
      </c>
      <c r="W29" s="50">
        <v>2</v>
      </c>
      <c r="X29" s="50">
        <v>3</v>
      </c>
      <c r="Y29" s="50">
        <v>3</v>
      </c>
      <c r="Z29" s="50">
        <v>3</v>
      </c>
      <c r="AA29" s="50">
        <v>2</v>
      </c>
      <c r="AB29" s="50">
        <v>2</v>
      </c>
    </row>
    <row r="30" spans="1:28" ht="51">
      <c r="A30" s="45" t="s">
        <v>133</v>
      </c>
      <c r="B30" s="42">
        <v>4</v>
      </c>
      <c r="C30" s="38" t="s">
        <v>81</v>
      </c>
      <c r="D30" s="38" t="s">
        <v>119</v>
      </c>
      <c r="E30" s="50">
        <v>1</v>
      </c>
      <c r="F30" s="51">
        <v>1</v>
      </c>
      <c r="G30" s="50">
        <v>1</v>
      </c>
      <c r="H30" s="50">
        <v>1</v>
      </c>
      <c r="I30" s="50">
        <v>1</v>
      </c>
      <c r="J30" s="50">
        <v>0</v>
      </c>
      <c r="K30" s="50">
        <v>0</v>
      </c>
      <c r="L30" s="50">
        <v>1</v>
      </c>
      <c r="M30" s="50">
        <v>0</v>
      </c>
      <c r="N30" s="50">
        <v>0</v>
      </c>
      <c r="O30" s="50">
        <v>1</v>
      </c>
      <c r="P30" s="50">
        <v>1</v>
      </c>
      <c r="Q30" s="50">
        <v>1</v>
      </c>
      <c r="R30" s="50">
        <v>0</v>
      </c>
      <c r="S30" s="50"/>
      <c r="T30" s="50">
        <v>1</v>
      </c>
      <c r="U30" s="50">
        <v>0</v>
      </c>
      <c r="V30" s="50">
        <v>0</v>
      </c>
      <c r="W30" s="50">
        <v>1</v>
      </c>
      <c r="X30" s="50">
        <v>1</v>
      </c>
      <c r="Y30" s="50">
        <v>1</v>
      </c>
      <c r="Z30" s="50">
        <v>1</v>
      </c>
      <c r="AA30" s="50">
        <v>1</v>
      </c>
      <c r="AB30" s="50">
        <v>1</v>
      </c>
    </row>
    <row r="31" spans="1:28" ht="51">
      <c r="A31" s="45" t="s">
        <v>133</v>
      </c>
      <c r="B31" s="42">
        <v>4</v>
      </c>
      <c r="C31" s="38" t="s">
        <v>82</v>
      </c>
      <c r="D31" s="38" t="s">
        <v>120</v>
      </c>
      <c r="E31" s="50">
        <v>5</v>
      </c>
      <c r="F31" s="51">
        <v>3</v>
      </c>
      <c r="G31" s="50">
        <v>4</v>
      </c>
      <c r="H31" s="50">
        <v>5</v>
      </c>
      <c r="I31" s="50">
        <v>3</v>
      </c>
      <c r="J31" s="50">
        <v>0</v>
      </c>
      <c r="K31" s="50">
        <v>0</v>
      </c>
      <c r="L31" s="50">
        <v>0</v>
      </c>
      <c r="M31" s="50">
        <v>1</v>
      </c>
      <c r="N31" s="50">
        <v>4</v>
      </c>
      <c r="O31" s="50">
        <v>4</v>
      </c>
      <c r="P31" s="50">
        <v>4</v>
      </c>
      <c r="Q31" s="50">
        <v>3</v>
      </c>
      <c r="R31" s="50">
        <v>1</v>
      </c>
      <c r="S31" s="50">
        <v>0</v>
      </c>
      <c r="T31" s="50">
        <v>0</v>
      </c>
      <c r="U31" s="50">
        <v>0</v>
      </c>
      <c r="V31" s="50">
        <v>4</v>
      </c>
      <c r="W31" s="50">
        <v>2</v>
      </c>
      <c r="X31" s="50">
        <v>4</v>
      </c>
      <c r="Y31" s="50">
        <v>4</v>
      </c>
      <c r="Z31" s="50">
        <v>4</v>
      </c>
      <c r="AA31" s="50">
        <v>4</v>
      </c>
      <c r="AB31" s="50">
        <v>4</v>
      </c>
    </row>
    <row r="32" spans="1:28" ht="76.5">
      <c r="A32" s="45" t="s">
        <v>133</v>
      </c>
      <c r="B32" s="42">
        <v>4</v>
      </c>
      <c r="C32" s="38" t="s">
        <v>83</v>
      </c>
      <c r="D32" s="38" t="s">
        <v>121</v>
      </c>
      <c r="E32" s="50">
        <v>3</v>
      </c>
      <c r="F32" s="51">
        <v>2</v>
      </c>
      <c r="G32" s="50">
        <v>3</v>
      </c>
      <c r="H32" s="50">
        <v>1</v>
      </c>
      <c r="I32" s="50">
        <v>3</v>
      </c>
      <c r="J32" s="50">
        <v>1</v>
      </c>
      <c r="K32" s="50">
        <v>0</v>
      </c>
      <c r="L32" s="50">
        <v>0</v>
      </c>
      <c r="M32" s="50">
        <v>0</v>
      </c>
      <c r="N32" s="50">
        <v>2</v>
      </c>
      <c r="O32" s="50">
        <v>3</v>
      </c>
      <c r="P32" s="50">
        <v>2</v>
      </c>
      <c r="Q32" s="50">
        <v>3</v>
      </c>
      <c r="R32" s="50">
        <v>0</v>
      </c>
      <c r="S32" s="50">
        <v>0</v>
      </c>
      <c r="T32" s="50">
        <v>2</v>
      </c>
      <c r="U32" s="50">
        <v>0</v>
      </c>
      <c r="V32" s="50">
        <v>1</v>
      </c>
      <c r="W32" s="50">
        <v>1</v>
      </c>
      <c r="X32" s="50">
        <v>2</v>
      </c>
      <c r="Y32" s="50">
        <v>1</v>
      </c>
      <c r="Z32" s="50">
        <v>3</v>
      </c>
      <c r="AA32" s="50">
        <v>1</v>
      </c>
      <c r="AB32" s="50">
        <v>3</v>
      </c>
    </row>
    <row r="33" spans="1:28" ht="51">
      <c r="A33" s="45" t="s">
        <v>133</v>
      </c>
      <c r="B33" s="42">
        <v>4</v>
      </c>
      <c r="C33" s="41" t="s">
        <v>84</v>
      </c>
      <c r="D33" s="41" t="s">
        <v>122</v>
      </c>
      <c r="E33" s="50">
        <v>5</v>
      </c>
      <c r="F33" s="51">
        <v>1</v>
      </c>
      <c r="G33" s="50">
        <v>4</v>
      </c>
      <c r="H33" s="50">
        <v>3</v>
      </c>
      <c r="I33" s="50">
        <v>3</v>
      </c>
      <c r="J33" s="50">
        <v>0</v>
      </c>
      <c r="K33" s="50">
        <v>0</v>
      </c>
      <c r="L33" s="50">
        <v>0</v>
      </c>
      <c r="M33" s="50">
        <v>2</v>
      </c>
      <c r="N33" s="50">
        <v>3</v>
      </c>
      <c r="O33" s="50">
        <v>4</v>
      </c>
      <c r="P33" s="50">
        <v>5</v>
      </c>
      <c r="Q33" s="50">
        <v>4</v>
      </c>
      <c r="R33" s="50">
        <v>0</v>
      </c>
      <c r="S33" s="50">
        <v>1</v>
      </c>
      <c r="T33" s="50">
        <v>1</v>
      </c>
      <c r="U33" s="50">
        <v>3</v>
      </c>
      <c r="V33" s="50">
        <v>0</v>
      </c>
      <c r="W33" s="50">
        <v>2</v>
      </c>
      <c r="X33" s="50">
        <v>2</v>
      </c>
      <c r="Y33" s="50">
        <v>3</v>
      </c>
      <c r="Z33" s="50">
        <v>5</v>
      </c>
      <c r="AA33" s="50">
        <v>4</v>
      </c>
      <c r="AB33" s="50">
        <v>3</v>
      </c>
    </row>
    <row r="34" spans="1:28" ht="63.75">
      <c r="A34" s="45" t="s">
        <v>133</v>
      </c>
      <c r="B34" s="42">
        <v>4</v>
      </c>
      <c r="C34" s="38" t="s">
        <v>85</v>
      </c>
      <c r="D34" s="38" t="s">
        <v>123</v>
      </c>
      <c r="E34" s="50">
        <v>2</v>
      </c>
      <c r="F34" s="51">
        <v>2</v>
      </c>
      <c r="G34" s="50">
        <v>2</v>
      </c>
      <c r="H34" s="50">
        <v>2</v>
      </c>
      <c r="I34" s="50">
        <v>2</v>
      </c>
      <c r="J34" s="50">
        <v>0</v>
      </c>
      <c r="K34" s="50">
        <v>0</v>
      </c>
      <c r="L34" s="50">
        <v>0</v>
      </c>
      <c r="M34" s="50">
        <v>0</v>
      </c>
      <c r="N34" s="50">
        <v>2</v>
      </c>
      <c r="O34" s="50">
        <v>2</v>
      </c>
      <c r="P34" s="50">
        <v>0</v>
      </c>
      <c r="Q34" s="50">
        <v>2</v>
      </c>
      <c r="R34" s="50">
        <v>0</v>
      </c>
      <c r="S34" s="50">
        <v>0</v>
      </c>
      <c r="T34" s="50">
        <v>0</v>
      </c>
      <c r="U34" s="50">
        <v>0</v>
      </c>
      <c r="V34" s="50">
        <v>2</v>
      </c>
      <c r="W34" s="50">
        <v>2</v>
      </c>
      <c r="X34" s="50">
        <v>2</v>
      </c>
      <c r="Y34" s="50">
        <v>2</v>
      </c>
      <c r="Z34" s="50">
        <v>2</v>
      </c>
      <c r="AA34" s="50">
        <v>2</v>
      </c>
      <c r="AB34" s="50">
        <v>2</v>
      </c>
    </row>
    <row r="35" spans="1:28" ht="51">
      <c r="A35" s="45" t="s">
        <v>133</v>
      </c>
      <c r="B35" s="42">
        <v>4</v>
      </c>
      <c r="C35" s="40" t="s">
        <v>86</v>
      </c>
      <c r="D35" s="38" t="s">
        <v>124</v>
      </c>
      <c r="E35" s="50">
        <v>1</v>
      </c>
      <c r="F35" s="51">
        <v>0</v>
      </c>
      <c r="G35" s="50">
        <v>1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1</v>
      </c>
      <c r="O35" s="50">
        <v>1</v>
      </c>
      <c r="P35" s="50">
        <v>1</v>
      </c>
      <c r="Q35" s="50">
        <v>1</v>
      </c>
      <c r="R35" s="50">
        <v>0</v>
      </c>
      <c r="S35" s="50">
        <v>0</v>
      </c>
      <c r="T35" s="50">
        <v>0</v>
      </c>
      <c r="U35" s="50">
        <v>0</v>
      </c>
      <c r="V35" s="50">
        <v>1</v>
      </c>
      <c r="W35" s="50">
        <v>1</v>
      </c>
      <c r="X35" s="50">
        <v>1</v>
      </c>
      <c r="Y35" s="50">
        <v>0</v>
      </c>
      <c r="Z35" s="50">
        <v>1</v>
      </c>
      <c r="AA35" s="50">
        <v>1</v>
      </c>
      <c r="AB35" s="50">
        <v>0</v>
      </c>
    </row>
    <row r="36" spans="1:28" ht="51">
      <c r="A36" s="45" t="s">
        <v>133</v>
      </c>
      <c r="B36" s="42">
        <v>4</v>
      </c>
      <c r="C36" s="38" t="s">
        <v>87</v>
      </c>
      <c r="D36" s="38" t="s">
        <v>125</v>
      </c>
      <c r="E36" s="50">
        <v>2</v>
      </c>
      <c r="F36" s="51">
        <v>0</v>
      </c>
      <c r="G36" s="50">
        <v>2</v>
      </c>
      <c r="H36" s="50">
        <v>2</v>
      </c>
      <c r="I36" s="50">
        <v>2</v>
      </c>
      <c r="J36" s="50">
        <v>0</v>
      </c>
      <c r="K36" s="50">
        <v>2</v>
      </c>
      <c r="L36" s="50">
        <v>0</v>
      </c>
      <c r="M36" s="50">
        <v>0</v>
      </c>
      <c r="N36" s="50">
        <v>0</v>
      </c>
      <c r="O36" s="50">
        <v>0</v>
      </c>
      <c r="P36" s="50">
        <v>2</v>
      </c>
      <c r="Q36" s="50">
        <v>1</v>
      </c>
      <c r="R36" s="50">
        <v>0</v>
      </c>
      <c r="S36" s="50">
        <v>0</v>
      </c>
      <c r="T36" s="50">
        <v>0</v>
      </c>
      <c r="U36" s="50">
        <v>2</v>
      </c>
      <c r="V36" s="50">
        <v>0</v>
      </c>
      <c r="W36" s="50">
        <v>0</v>
      </c>
      <c r="X36" s="50">
        <v>0</v>
      </c>
      <c r="Y36" s="50">
        <v>2</v>
      </c>
      <c r="Z36" s="50">
        <v>1</v>
      </c>
      <c r="AA36" s="50">
        <v>1</v>
      </c>
      <c r="AB36" s="50">
        <v>2</v>
      </c>
    </row>
    <row r="37" spans="1:28" ht="51">
      <c r="A37" s="45" t="s">
        <v>133</v>
      </c>
      <c r="B37" s="47">
        <v>4</v>
      </c>
      <c r="C37" s="38" t="s">
        <v>88</v>
      </c>
      <c r="D37" s="21" t="s">
        <v>126</v>
      </c>
      <c r="E37" s="50">
        <v>2</v>
      </c>
      <c r="F37" s="51">
        <v>2</v>
      </c>
      <c r="G37" s="50">
        <v>2</v>
      </c>
      <c r="H37" s="50">
        <v>2</v>
      </c>
      <c r="I37" s="50">
        <v>2</v>
      </c>
      <c r="J37" s="50">
        <v>0</v>
      </c>
      <c r="K37" s="50">
        <v>0</v>
      </c>
      <c r="L37" s="50">
        <v>0</v>
      </c>
      <c r="M37" s="50">
        <v>0</v>
      </c>
      <c r="N37" s="50">
        <v>2</v>
      </c>
      <c r="O37" s="50">
        <v>2</v>
      </c>
      <c r="P37" s="50">
        <v>1</v>
      </c>
      <c r="Q37" s="50">
        <v>1</v>
      </c>
      <c r="R37" s="50">
        <v>0</v>
      </c>
      <c r="S37" s="50">
        <v>0</v>
      </c>
      <c r="T37" s="50">
        <v>0</v>
      </c>
      <c r="U37" s="50">
        <v>0</v>
      </c>
      <c r="V37" s="50">
        <v>2</v>
      </c>
      <c r="W37" s="50">
        <v>2</v>
      </c>
      <c r="X37" s="50">
        <v>2</v>
      </c>
      <c r="Y37" s="50">
        <v>2</v>
      </c>
      <c r="Z37" s="50">
        <v>2</v>
      </c>
      <c r="AA37" s="50">
        <v>2</v>
      </c>
      <c r="AB37" s="50">
        <v>1</v>
      </c>
    </row>
    <row r="38" spans="1:28" ht="51">
      <c r="A38" s="45" t="s">
        <v>133</v>
      </c>
      <c r="B38" s="42">
        <v>4</v>
      </c>
      <c r="C38" s="38" t="s">
        <v>89</v>
      </c>
      <c r="D38" s="38" t="s">
        <v>127</v>
      </c>
      <c r="E38" s="50">
        <v>5</v>
      </c>
      <c r="F38" s="51">
        <v>4</v>
      </c>
      <c r="G38" s="50">
        <v>5</v>
      </c>
      <c r="H38" s="50">
        <v>5</v>
      </c>
      <c r="I38" s="50">
        <v>5</v>
      </c>
      <c r="J38" s="50">
        <v>0</v>
      </c>
      <c r="K38" s="50">
        <v>1</v>
      </c>
      <c r="L38" s="50">
        <v>2</v>
      </c>
      <c r="M38" s="50">
        <v>0</v>
      </c>
      <c r="N38" s="50">
        <v>2</v>
      </c>
      <c r="O38" s="50">
        <v>5</v>
      </c>
      <c r="P38" s="50">
        <v>4</v>
      </c>
      <c r="Q38" s="50">
        <v>3</v>
      </c>
      <c r="R38" s="50">
        <v>0</v>
      </c>
      <c r="S38" s="50">
        <v>0</v>
      </c>
      <c r="T38" s="50">
        <v>0</v>
      </c>
      <c r="U38" s="50">
        <v>0</v>
      </c>
      <c r="V38" s="50">
        <v>5</v>
      </c>
      <c r="W38" s="50">
        <v>3</v>
      </c>
      <c r="X38" s="50">
        <v>5</v>
      </c>
      <c r="Y38" s="50">
        <v>5</v>
      </c>
      <c r="Z38" s="50">
        <v>5</v>
      </c>
      <c r="AA38" s="50">
        <v>4</v>
      </c>
      <c r="AB38" s="50">
        <v>3</v>
      </c>
    </row>
    <row r="39" spans="1:28" ht="51">
      <c r="A39" s="45" t="s">
        <v>133</v>
      </c>
      <c r="B39" s="42">
        <v>4</v>
      </c>
      <c r="C39" s="42" t="s">
        <v>90</v>
      </c>
      <c r="D39" s="38" t="s">
        <v>128</v>
      </c>
      <c r="E39" s="50">
        <v>4</v>
      </c>
      <c r="F39" s="51">
        <v>4</v>
      </c>
      <c r="G39" s="50">
        <v>4</v>
      </c>
      <c r="H39" s="50">
        <v>3</v>
      </c>
      <c r="I39" s="50">
        <v>2</v>
      </c>
      <c r="J39" s="50">
        <v>0</v>
      </c>
      <c r="K39" s="50">
        <v>0</v>
      </c>
      <c r="L39" s="50">
        <v>0</v>
      </c>
      <c r="M39" s="50">
        <v>0</v>
      </c>
      <c r="N39" s="50">
        <v>4</v>
      </c>
      <c r="O39" s="50">
        <v>4</v>
      </c>
      <c r="P39" s="50">
        <v>4</v>
      </c>
      <c r="Q39" s="50">
        <v>4</v>
      </c>
      <c r="R39" s="50">
        <v>0</v>
      </c>
      <c r="S39" s="50">
        <v>0</v>
      </c>
      <c r="T39" s="50">
        <v>0</v>
      </c>
      <c r="U39" s="50">
        <v>0</v>
      </c>
      <c r="V39" s="50">
        <v>4</v>
      </c>
      <c r="W39" s="50">
        <v>3</v>
      </c>
      <c r="X39" s="50">
        <v>4</v>
      </c>
      <c r="Y39" s="50">
        <v>4</v>
      </c>
      <c r="Z39" s="50">
        <v>3</v>
      </c>
      <c r="AA39" s="50">
        <v>1</v>
      </c>
      <c r="AB39" s="50">
        <v>3</v>
      </c>
    </row>
    <row r="40" spans="1:28" ht="51">
      <c r="A40" s="45" t="s">
        <v>133</v>
      </c>
      <c r="B40" s="42">
        <v>4</v>
      </c>
      <c r="C40" s="38" t="s">
        <v>91</v>
      </c>
      <c r="D40" s="38" t="s">
        <v>129</v>
      </c>
      <c r="E40" s="50">
        <v>4</v>
      </c>
      <c r="F40" s="51">
        <v>4</v>
      </c>
      <c r="G40" s="51">
        <v>4</v>
      </c>
      <c r="H40" s="51">
        <v>2</v>
      </c>
      <c r="I40" s="51">
        <v>3</v>
      </c>
      <c r="J40" s="51">
        <v>0</v>
      </c>
      <c r="K40" s="51">
        <v>0</v>
      </c>
      <c r="L40" s="51">
        <v>2</v>
      </c>
      <c r="M40" s="51">
        <v>2</v>
      </c>
      <c r="N40" s="51">
        <v>0</v>
      </c>
      <c r="O40" s="51">
        <v>4</v>
      </c>
      <c r="P40" s="51">
        <v>0</v>
      </c>
      <c r="Q40" s="51">
        <v>4</v>
      </c>
      <c r="R40" s="51">
        <v>0</v>
      </c>
      <c r="S40" s="51">
        <v>0</v>
      </c>
      <c r="T40" s="51">
        <v>0</v>
      </c>
      <c r="U40" s="51">
        <v>1</v>
      </c>
      <c r="V40" s="51">
        <v>3</v>
      </c>
      <c r="W40" s="51">
        <v>3</v>
      </c>
      <c r="X40" s="51">
        <v>4</v>
      </c>
      <c r="Y40" s="51">
        <v>4</v>
      </c>
      <c r="Z40" s="51">
        <v>4</v>
      </c>
      <c r="AA40" s="51">
        <v>4</v>
      </c>
      <c r="AB40" s="51">
        <v>4</v>
      </c>
    </row>
    <row r="41" spans="1:28" ht="51">
      <c r="A41" s="45" t="s">
        <v>133</v>
      </c>
      <c r="B41" s="42">
        <v>4</v>
      </c>
      <c r="C41" s="38" t="s">
        <v>92</v>
      </c>
      <c r="D41" s="38" t="s">
        <v>130</v>
      </c>
      <c r="E41" s="53">
        <v>1</v>
      </c>
      <c r="F41" s="2">
        <v>1</v>
      </c>
      <c r="G41" s="53">
        <v>1</v>
      </c>
      <c r="H41" s="53">
        <v>1</v>
      </c>
      <c r="I41" s="53">
        <v>1</v>
      </c>
      <c r="J41" s="53">
        <v>0</v>
      </c>
      <c r="K41" s="53">
        <v>0</v>
      </c>
      <c r="L41" s="53">
        <v>0</v>
      </c>
      <c r="M41" s="53">
        <v>1</v>
      </c>
      <c r="N41" s="53">
        <v>0</v>
      </c>
      <c r="O41" s="53">
        <v>1</v>
      </c>
      <c r="P41" s="53">
        <v>1</v>
      </c>
      <c r="Q41" s="53">
        <v>1</v>
      </c>
      <c r="R41" s="53">
        <v>0</v>
      </c>
      <c r="S41" s="53">
        <v>0</v>
      </c>
      <c r="T41" s="53">
        <v>0</v>
      </c>
      <c r="U41" s="53">
        <v>1</v>
      </c>
      <c r="V41" s="53">
        <v>0</v>
      </c>
      <c r="W41" s="53">
        <v>0</v>
      </c>
      <c r="X41" s="53">
        <v>1</v>
      </c>
      <c r="Y41" s="53">
        <v>1</v>
      </c>
      <c r="Z41" s="53">
        <v>1</v>
      </c>
      <c r="AA41" s="53">
        <v>1</v>
      </c>
      <c r="AB41" s="53">
        <v>1</v>
      </c>
    </row>
    <row r="42" spans="1:28" ht="51">
      <c r="A42" s="45" t="s">
        <v>133</v>
      </c>
      <c r="B42" s="42">
        <v>4</v>
      </c>
      <c r="C42" s="38" t="s">
        <v>93</v>
      </c>
      <c r="D42" s="38" t="s">
        <v>131</v>
      </c>
      <c r="E42" s="50">
        <v>4</v>
      </c>
      <c r="F42" s="51">
        <v>3</v>
      </c>
      <c r="G42" s="50">
        <v>3</v>
      </c>
      <c r="H42" s="50">
        <v>4</v>
      </c>
      <c r="I42" s="50">
        <v>3</v>
      </c>
      <c r="J42" s="50">
        <v>0</v>
      </c>
      <c r="K42" s="50">
        <v>0</v>
      </c>
      <c r="L42" s="50">
        <v>0</v>
      </c>
      <c r="M42" s="50">
        <v>0</v>
      </c>
      <c r="N42" s="50">
        <v>3</v>
      </c>
      <c r="O42" s="50">
        <v>4</v>
      </c>
      <c r="P42" s="50">
        <v>4</v>
      </c>
      <c r="Q42" s="50">
        <v>3</v>
      </c>
      <c r="R42" s="50">
        <v>0</v>
      </c>
      <c r="S42" s="50">
        <v>0</v>
      </c>
      <c r="T42" s="50">
        <v>0</v>
      </c>
      <c r="U42" s="50">
        <v>0</v>
      </c>
      <c r="V42" s="50">
        <v>4</v>
      </c>
      <c r="W42" s="50">
        <v>2</v>
      </c>
      <c r="X42" s="50">
        <v>2</v>
      </c>
      <c r="Y42" s="50">
        <v>4</v>
      </c>
      <c r="Z42" s="50">
        <v>4</v>
      </c>
      <c r="AA42" s="50">
        <v>3</v>
      </c>
      <c r="AB42" s="50">
        <v>3</v>
      </c>
    </row>
    <row r="43" spans="1:28" ht="52.5" customHeight="1">
      <c r="A43" s="45" t="s">
        <v>133</v>
      </c>
      <c r="B43" s="42">
        <v>4</v>
      </c>
      <c r="C43" s="40" t="s">
        <v>94</v>
      </c>
      <c r="D43" s="38" t="s">
        <v>132</v>
      </c>
      <c r="E43" s="50">
        <v>2</v>
      </c>
      <c r="F43" s="51">
        <v>2</v>
      </c>
      <c r="G43" s="50">
        <v>2</v>
      </c>
      <c r="H43" s="50">
        <v>1</v>
      </c>
      <c r="I43" s="50">
        <v>1</v>
      </c>
      <c r="J43" s="50">
        <v>0</v>
      </c>
      <c r="K43" s="50">
        <v>0</v>
      </c>
      <c r="L43" s="50">
        <v>1</v>
      </c>
      <c r="M43" s="50">
        <v>0</v>
      </c>
      <c r="N43" s="50">
        <v>1</v>
      </c>
      <c r="O43" s="50">
        <v>2</v>
      </c>
      <c r="P43" s="50">
        <v>2</v>
      </c>
      <c r="Q43" s="50">
        <v>2</v>
      </c>
      <c r="R43" s="50">
        <v>0</v>
      </c>
      <c r="S43" s="50">
        <v>0</v>
      </c>
      <c r="T43" s="50">
        <v>0</v>
      </c>
      <c r="U43" s="50">
        <v>1</v>
      </c>
      <c r="V43" s="50">
        <v>1</v>
      </c>
      <c r="W43" s="50">
        <v>2</v>
      </c>
      <c r="X43" s="50">
        <v>2</v>
      </c>
      <c r="Y43" s="50">
        <v>1</v>
      </c>
      <c r="Z43" s="50">
        <v>2</v>
      </c>
      <c r="AA43" s="50">
        <v>2</v>
      </c>
      <c r="AB43" s="50">
        <v>2</v>
      </c>
    </row>
    <row r="44" spans="1:28" ht="12.75">
      <c r="A44" s="2"/>
      <c r="B44" s="2"/>
      <c r="C44" s="2"/>
      <c r="D44" s="2"/>
      <c r="E44" s="15">
        <f>SUM(E6:E43)</f>
        <v>278</v>
      </c>
      <c r="F44" s="15">
        <f aca="true" t="shared" si="0" ref="F44:AB44">SUM(F6:F43)</f>
        <v>221</v>
      </c>
      <c r="G44" s="15">
        <f t="shared" si="0"/>
        <v>246</v>
      </c>
      <c r="H44" s="15">
        <f t="shared" si="0"/>
        <v>245</v>
      </c>
      <c r="I44" s="15">
        <f t="shared" si="0"/>
        <v>198</v>
      </c>
      <c r="J44" s="15">
        <f t="shared" si="0"/>
        <v>23</v>
      </c>
      <c r="K44" s="15">
        <f t="shared" si="0"/>
        <v>23</v>
      </c>
      <c r="L44" s="15">
        <f t="shared" si="0"/>
        <v>69</v>
      </c>
      <c r="M44" s="15">
        <f t="shared" si="0"/>
        <v>17</v>
      </c>
      <c r="N44" s="15">
        <f t="shared" si="0"/>
        <v>137</v>
      </c>
      <c r="O44" s="15">
        <f t="shared" si="0"/>
        <v>200</v>
      </c>
      <c r="P44" s="15">
        <f t="shared" si="0"/>
        <v>205</v>
      </c>
      <c r="Q44" s="15">
        <f t="shared" si="0"/>
        <v>239</v>
      </c>
      <c r="R44" s="15">
        <f t="shared" si="0"/>
        <v>7</v>
      </c>
      <c r="S44" s="15">
        <f t="shared" si="0"/>
        <v>10</v>
      </c>
      <c r="T44" s="15">
        <f t="shared" si="0"/>
        <v>26</v>
      </c>
      <c r="U44" s="15">
        <f t="shared" si="0"/>
        <v>12</v>
      </c>
      <c r="V44" s="15">
        <f t="shared" si="0"/>
        <v>223</v>
      </c>
      <c r="W44" s="15">
        <f t="shared" si="0"/>
        <v>157</v>
      </c>
      <c r="X44" s="15">
        <f t="shared" si="0"/>
        <v>194</v>
      </c>
      <c r="Y44" s="15">
        <f t="shared" si="0"/>
        <v>233</v>
      </c>
      <c r="Z44" s="15">
        <f t="shared" si="0"/>
        <v>244</v>
      </c>
      <c r="AA44" s="15">
        <f t="shared" si="0"/>
        <v>225</v>
      </c>
      <c r="AB44" s="15">
        <f t="shared" si="0"/>
        <v>205</v>
      </c>
    </row>
  </sheetData>
  <sheetProtection/>
  <mergeCells count="11">
    <mergeCell ref="C18:C19"/>
    <mergeCell ref="A2:A5"/>
    <mergeCell ref="C2:C5"/>
    <mergeCell ref="J4:N4"/>
    <mergeCell ref="F2:AB2"/>
    <mergeCell ref="D2:D5"/>
    <mergeCell ref="R4:V4"/>
    <mergeCell ref="F3:N3"/>
    <mergeCell ref="E2:E5"/>
    <mergeCell ref="O3:AB3"/>
    <mergeCell ref="B2:B5"/>
  </mergeCells>
  <printOptions/>
  <pageMargins left="0.4" right="0.4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28">
      <selection activeCell="K9" sqref="K9"/>
    </sheetView>
  </sheetViews>
  <sheetFormatPr defaultColWidth="9.00390625" defaultRowHeight="12.75"/>
  <cols>
    <col min="1" max="2" width="15.75390625" style="1" customWidth="1"/>
    <col min="3" max="3" width="13.75390625" style="1" customWidth="1"/>
    <col min="4" max="4" width="15.75390625" style="1" customWidth="1"/>
    <col min="5" max="5" width="9.625" style="1" customWidth="1"/>
    <col min="6" max="6" width="5.875" style="1" customWidth="1"/>
    <col min="7" max="7" width="5.375" style="1" customWidth="1"/>
    <col min="8" max="8" width="5.00390625" style="1" customWidth="1"/>
    <col min="9" max="9" width="5.375" style="1" customWidth="1"/>
    <col min="10" max="14" width="6.00390625" style="1" customWidth="1"/>
    <col min="15" max="15" width="5.125" style="1" customWidth="1"/>
    <col min="16" max="16" width="5.25390625" style="1" customWidth="1"/>
    <col min="17" max="17" width="4.75390625" style="1" customWidth="1"/>
    <col min="18" max="18" width="5.375" style="1" customWidth="1"/>
    <col min="19" max="19" width="5.875" style="1" customWidth="1"/>
    <col min="20" max="20" width="5.375" style="1" customWidth="1"/>
    <col min="21" max="21" width="4.875" style="1" customWidth="1"/>
    <col min="22" max="22" width="5.75390625" style="1" customWidth="1"/>
    <col min="23" max="23" width="6.00390625" style="1" customWidth="1"/>
    <col min="24" max="24" width="6.125" style="1" customWidth="1"/>
    <col min="25" max="25" width="5.875" style="1" customWidth="1"/>
    <col min="26" max="33" width="5.75390625" style="1" customWidth="1"/>
    <col min="34" max="34" width="5.875" style="1" customWidth="1"/>
    <col min="35" max="16384" width="9.125" style="1" customWidth="1"/>
  </cols>
  <sheetData>
    <row r="2" spans="1:34" ht="12.75" customHeight="1">
      <c r="A2" s="76" t="s">
        <v>1</v>
      </c>
      <c r="B2" s="69" t="s">
        <v>2</v>
      </c>
      <c r="C2" s="72" t="s">
        <v>33</v>
      </c>
      <c r="D2" s="69" t="s">
        <v>30</v>
      </c>
      <c r="E2" s="69" t="s">
        <v>35</v>
      </c>
      <c r="F2" s="75" t="s">
        <v>47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ht="24" customHeight="1">
      <c r="A3" s="76"/>
      <c r="B3" s="70"/>
      <c r="C3" s="73"/>
      <c r="D3" s="70"/>
      <c r="E3" s="70"/>
      <c r="F3" s="76" t="s">
        <v>27</v>
      </c>
      <c r="G3" s="76"/>
      <c r="H3" s="76"/>
      <c r="I3" s="76"/>
      <c r="J3" s="76"/>
      <c r="K3" s="76"/>
      <c r="L3" s="76"/>
      <c r="M3" s="76"/>
      <c r="N3" s="76"/>
      <c r="O3" s="76"/>
      <c r="P3" s="77" t="s">
        <v>29</v>
      </c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4" s="16" customFormat="1" ht="12.75">
      <c r="A4" s="76"/>
      <c r="B4" s="70"/>
      <c r="C4" s="73"/>
      <c r="D4" s="70"/>
      <c r="E4" s="70"/>
      <c r="F4" s="17" t="s">
        <v>6</v>
      </c>
      <c r="G4" s="17" t="s">
        <v>7</v>
      </c>
      <c r="H4" s="7" t="s">
        <v>8</v>
      </c>
      <c r="I4" s="17" t="s">
        <v>9</v>
      </c>
      <c r="J4" s="17" t="s">
        <v>10</v>
      </c>
      <c r="K4" s="78" t="s">
        <v>11</v>
      </c>
      <c r="L4" s="80"/>
      <c r="M4" s="80"/>
      <c r="N4" s="80"/>
      <c r="O4" s="79"/>
      <c r="P4" s="17" t="s">
        <v>12</v>
      </c>
      <c r="Q4" s="78" t="s">
        <v>13</v>
      </c>
      <c r="R4" s="80"/>
      <c r="S4" s="80"/>
      <c r="T4" s="80"/>
      <c r="U4" s="79"/>
      <c r="V4" s="14" t="s">
        <v>14</v>
      </c>
      <c r="W4" s="14" t="s">
        <v>15</v>
      </c>
      <c r="X4" s="14" t="s">
        <v>16</v>
      </c>
      <c r="Y4" s="14" t="s">
        <v>17</v>
      </c>
      <c r="Z4" s="14" t="s">
        <v>18</v>
      </c>
      <c r="AA4" s="75" t="s">
        <v>19</v>
      </c>
      <c r="AB4" s="75"/>
      <c r="AC4" s="75"/>
      <c r="AD4" s="75"/>
      <c r="AE4" s="75"/>
      <c r="AF4" s="75"/>
      <c r="AG4" s="78" t="s">
        <v>20</v>
      </c>
      <c r="AH4" s="79"/>
    </row>
    <row r="5" spans="1:34" s="16" customFormat="1" ht="12.75">
      <c r="A5" s="76"/>
      <c r="B5" s="71"/>
      <c r="C5" s="74"/>
      <c r="D5" s="71"/>
      <c r="E5" s="71"/>
      <c r="F5" s="6" t="s">
        <v>21</v>
      </c>
      <c r="G5" s="6" t="s">
        <v>21</v>
      </c>
      <c r="H5" s="6" t="s">
        <v>21</v>
      </c>
      <c r="I5" s="6" t="s">
        <v>21</v>
      </c>
      <c r="J5" s="6" t="s">
        <v>21</v>
      </c>
      <c r="K5" s="6" t="s">
        <v>22</v>
      </c>
      <c r="L5" s="6" t="s">
        <v>21</v>
      </c>
      <c r="M5" s="6" t="s">
        <v>23</v>
      </c>
      <c r="N5" s="6" t="s">
        <v>24</v>
      </c>
      <c r="O5" s="6" t="s">
        <v>28</v>
      </c>
      <c r="P5" s="6" t="s">
        <v>21</v>
      </c>
      <c r="Q5" s="6" t="s">
        <v>22</v>
      </c>
      <c r="R5" s="6" t="s">
        <v>21</v>
      </c>
      <c r="S5" s="6" t="s">
        <v>23</v>
      </c>
      <c r="T5" s="6" t="s">
        <v>24</v>
      </c>
      <c r="U5" s="6" t="s">
        <v>28</v>
      </c>
      <c r="V5" s="6" t="s">
        <v>21</v>
      </c>
      <c r="W5" s="6" t="s">
        <v>21</v>
      </c>
      <c r="X5" s="6" t="s">
        <v>21</v>
      </c>
      <c r="Y5" s="6" t="s">
        <v>21</v>
      </c>
      <c r="Z5" s="6" t="s">
        <v>21</v>
      </c>
      <c r="AA5" s="6" t="s">
        <v>22</v>
      </c>
      <c r="AB5" s="6" t="s">
        <v>21</v>
      </c>
      <c r="AC5" s="6" t="s">
        <v>23</v>
      </c>
      <c r="AD5" s="6" t="s">
        <v>24</v>
      </c>
      <c r="AE5" s="6" t="s">
        <v>28</v>
      </c>
      <c r="AF5" s="6" t="s">
        <v>31</v>
      </c>
      <c r="AG5" s="6" t="s">
        <v>21</v>
      </c>
      <c r="AH5" s="6" t="s">
        <v>23</v>
      </c>
    </row>
    <row r="6" spans="1:34" s="16" customFormat="1" ht="51">
      <c r="A6" s="43" t="s">
        <v>133</v>
      </c>
      <c r="B6" s="42">
        <v>4</v>
      </c>
      <c r="C6" s="38" t="s">
        <v>60</v>
      </c>
      <c r="D6" s="42" t="s">
        <v>95</v>
      </c>
      <c r="E6" s="3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s="16" customFormat="1" ht="63.75">
      <c r="A7" s="43" t="s">
        <v>133</v>
      </c>
      <c r="B7" s="42">
        <v>4</v>
      </c>
      <c r="C7" s="38" t="s">
        <v>61</v>
      </c>
      <c r="D7" s="42" t="s">
        <v>96</v>
      </c>
      <c r="E7" s="36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s="16" customFormat="1" ht="38.25">
      <c r="A8" s="43" t="s">
        <v>133</v>
      </c>
      <c r="B8" s="42">
        <v>4</v>
      </c>
      <c r="C8" s="38" t="s">
        <v>62</v>
      </c>
      <c r="D8" s="42" t="s">
        <v>97</v>
      </c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s="16" customFormat="1" ht="51">
      <c r="A9" s="44" t="s">
        <v>133</v>
      </c>
      <c r="B9" s="42">
        <v>4</v>
      </c>
      <c r="C9" s="38" t="s">
        <v>63</v>
      </c>
      <c r="D9" s="42" t="s">
        <v>98</v>
      </c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s="16" customFormat="1" ht="51">
      <c r="A10" s="43" t="s">
        <v>133</v>
      </c>
      <c r="B10" s="42">
        <v>4</v>
      </c>
      <c r="C10" s="38" t="s">
        <v>64</v>
      </c>
      <c r="D10" s="42" t="s">
        <v>99</v>
      </c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s="16" customFormat="1" ht="51">
      <c r="A11" s="43" t="s">
        <v>133</v>
      </c>
      <c r="B11" s="42">
        <v>4</v>
      </c>
      <c r="C11" s="38" t="s">
        <v>65</v>
      </c>
      <c r="D11" s="42" t="s">
        <v>100</v>
      </c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s="16" customFormat="1" ht="51">
      <c r="A12" s="43" t="s">
        <v>133</v>
      </c>
      <c r="B12" s="42">
        <v>4</v>
      </c>
      <c r="C12" s="38" t="s">
        <v>66</v>
      </c>
      <c r="D12" s="42" t="s">
        <v>101</v>
      </c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s="16" customFormat="1" ht="51">
      <c r="A13" s="44" t="s">
        <v>133</v>
      </c>
      <c r="B13" s="42">
        <v>4</v>
      </c>
      <c r="C13" s="38" t="s">
        <v>67</v>
      </c>
      <c r="D13" s="42" t="s">
        <v>102</v>
      </c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s="16" customFormat="1" ht="51">
      <c r="A14" s="44" t="s">
        <v>133</v>
      </c>
      <c r="B14" s="42">
        <v>4</v>
      </c>
      <c r="C14" s="38" t="s">
        <v>68</v>
      </c>
      <c r="D14" s="42" t="s">
        <v>103</v>
      </c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s="16" customFormat="1" ht="51">
      <c r="A15" s="45" t="s">
        <v>133</v>
      </c>
      <c r="B15" s="42">
        <v>4</v>
      </c>
      <c r="C15" s="38" t="s">
        <v>69</v>
      </c>
      <c r="D15" s="42" t="s">
        <v>104</v>
      </c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s="16" customFormat="1" ht="38.25">
      <c r="A16" s="45" t="s">
        <v>133</v>
      </c>
      <c r="B16" s="42" t="s">
        <v>135</v>
      </c>
      <c r="C16" s="38" t="s">
        <v>70</v>
      </c>
      <c r="D16" s="42" t="s">
        <v>105</v>
      </c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s="16" customFormat="1" ht="25.5">
      <c r="A17" s="45" t="s">
        <v>133</v>
      </c>
      <c r="B17" s="42" t="s">
        <v>136</v>
      </c>
      <c r="C17" s="38" t="s">
        <v>70</v>
      </c>
      <c r="D17" s="42" t="s">
        <v>106</v>
      </c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s="16" customFormat="1" ht="25.5">
      <c r="A18" s="45" t="s">
        <v>133</v>
      </c>
      <c r="B18" s="42" t="s">
        <v>137</v>
      </c>
      <c r="C18" s="54" t="s">
        <v>71</v>
      </c>
      <c r="D18" s="42" t="s">
        <v>107</v>
      </c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s="16" customFormat="1" ht="51">
      <c r="A19" s="45" t="s">
        <v>133</v>
      </c>
      <c r="B19" s="42" t="s">
        <v>28</v>
      </c>
      <c r="C19" s="54"/>
      <c r="D19" s="42" t="s">
        <v>108</v>
      </c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s="16" customFormat="1" ht="39" customHeight="1">
      <c r="A20" s="45" t="s">
        <v>133</v>
      </c>
      <c r="B20" s="42" t="s">
        <v>137</v>
      </c>
      <c r="C20" s="38" t="s">
        <v>72</v>
      </c>
      <c r="D20" s="42" t="s">
        <v>109</v>
      </c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s="16" customFormat="1" ht="39.75" customHeight="1">
      <c r="A21" s="46" t="s">
        <v>134</v>
      </c>
      <c r="B21" s="42" t="s">
        <v>28</v>
      </c>
      <c r="C21" s="38" t="s">
        <v>72</v>
      </c>
      <c r="D21" s="42" t="s">
        <v>110</v>
      </c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s="16" customFormat="1" ht="39" customHeight="1">
      <c r="A22" s="45" t="s">
        <v>133</v>
      </c>
      <c r="B22" s="42">
        <v>4</v>
      </c>
      <c r="C22" s="38" t="s">
        <v>73</v>
      </c>
      <c r="D22" s="42" t="s">
        <v>111</v>
      </c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s="16" customFormat="1" ht="38.25" customHeight="1">
      <c r="A23" s="45" t="s">
        <v>133</v>
      </c>
      <c r="B23" s="42">
        <v>4</v>
      </c>
      <c r="C23" s="38" t="s">
        <v>74</v>
      </c>
      <c r="D23" s="42" t="s">
        <v>112</v>
      </c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s="16" customFormat="1" ht="39.75" customHeight="1">
      <c r="A24" s="45" t="s">
        <v>133</v>
      </c>
      <c r="B24" s="42">
        <v>4</v>
      </c>
      <c r="C24" s="38" t="s">
        <v>75</v>
      </c>
      <c r="D24" s="42" t="s">
        <v>113</v>
      </c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s="16" customFormat="1" ht="39" customHeight="1">
      <c r="A25" s="45" t="s">
        <v>133</v>
      </c>
      <c r="B25" s="42">
        <v>4</v>
      </c>
      <c r="C25" s="38" t="s">
        <v>76</v>
      </c>
      <c r="D25" s="38" t="s">
        <v>114</v>
      </c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s="16" customFormat="1" ht="49.5" customHeight="1">
      <c r="A26" s="45" t="s">
        <v>133</v>
      </c>
      <c r="B26" s="42">
        <v>4</v>
      </c>
      <c r="C26" s="38" t="s">
        <v>138</v>
      </c>
      <c r="D26" s="38" t="s">
        <v>115</v>
      </c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s="16" customFormat="1" ht="38.25">
      <c r="A27" s="45" t="s">
        <v>133</v>
      </c>
      <c r="B27" s="42">
        <v>4</v>
      </c>
      <c r="C27" s="39" t="s">
        <v>78</v>
      </c>
      <c r="D27" s="38" t="s">
        <v>116</v>
      </c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s="16" customFormat="1" ht="36.75" customHeight="1">
      <c r="A28" s="45" t="s">
        <v>133</v>
      </c>
      <c r="B28" s="42">
        <v>4</v>
      </c>
      <c r="C28" s="38" t="s">
        <v>139</v>
      </c>
      <c r="D28" s="38" t="s">
        <v>117</v>
      </c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s="16" customFormat="1" ht="51">
      <c r="A29" s="45" t="s">
        <v>133</v>
      </c>
      <c r="B29" s="42">
        <v>4</v>
      </c>
      <c r="C29" s="40" t="s">
        <v>80</v>
      </c>
      <c r="D29" s="38" t="s">
        <v>118</v>
      </c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s="16" customFormat="1" ht="51">
      <c r="A30" s="45" t="s">
        <v>133</v>
      </c>
      <c r="B30" s="42">
        <v>4</v>
      </c>
      <c r="C30" s="38" t="s">
        <v>81</v>
      </c>
      <c r="D30" s="38" t="s">
        <v>119</v>
      </c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s="16" customFormat="1" ht="51">
      <c r="A31" s="45" t="s">
        <v>133</v>
      </c>
      <c r="B31" s="42">
        <v>4</v>
      </c>
      <c r="C31" s="38" t="s">
        <v>82</v>
      </c>
      <c r="D31" s="38" t="s">
        <v>120</v>
      </c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s="16" customFormat="1" ht="76.5">
      <c r="A32" s="45" t="s">
        <v>133</v>
      </c>
      <c r="B32" s="42">
        <v>4</v>
      </c>
      <c r="C32" s="38" t="s">
        <v>83</v>
      </c>
      <c r="D32" s="38" t="s">
        <v>121</v>
      </c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s="16" customFormat="1" ht="51">
      <c r="A33" s="45" t="s">
        <v>133</v>
      </c>
      <c r="B33" s="42">
        <v>4</v>
      </c>
      <c r="C33" s="41" t="s">
        <v>84</v>
      </c>
      <c r="D33" s="41" t="s">
        <v>122</v>
      </c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s="16" customFormat="1" ht="63.75">
      <c r="A34" s="45" t="s">
        <v>133</v>
      </c>
      <c r="B34" s="42">
        <v>4</v>
      </c>
      <c r="C34" s="38" t="s">
        <v>85</v>
      </c>
      <c r="D34" s="38" t="s">
        <v>123</v>
      </c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s="16" customFormat="1" ht="51">
      <c r="A35" s="45" t="s">
        <v>133</v>
      </c>
      <c r="B35" s="42">
        <v>4</v>
      </c>
      <c r="C35" s="40" t="s">
        <v>86</v>
      </c>
      <c r="D35" s="38" t="s">
        <v>124</v>
      </c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s="16" customFormat="1" ht="51">
      <c r="A36" s="45" t="s">
        <v>133</v>
      </c>
      <c r="B36" s="42">
        <v>4</v>
      </c>
      <c r="C36" s="38" t="s">
        <v>87</v>
      </c>
      <c r="D36" s="38" t="s">
        <v>125</v>
      </c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s="16" customFormat="1" ht="51">
      <c r="A37" s="45" t="s">
        <v>133</v>
      </c>
      <c r="B37" s="47">
        <v>4</v>
      </c>
      <c r="C37" s="38" t="s">
        <v>88</v>
      </c>
      <c r="D37" s="21" t="s">
        <v>126</v>
      </c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ht="51">
      <c r="A38" s="45" t="s">
        <v>133</v>
      </c>
      <c r="B38" s="42">
        <v>4</v>
      </c>
      <c r="C38" s="38" t="s">
        <v>89</v>
      </c>
      <c r="D38" s="38" t="s">
        <v>127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ht="51">
      <c r="A39" s="45" t="s">
        <v>133</v>
      </c>
      <c r="B39" s="42">
        <v>4</v>
      </c>
      <c r="C39" s="42" t="s">
        <v>90</v>
      </c>
      <c r="D39" s="38" t="s">
        <v>128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51">
      <c r="A40" s="45" t="s">
        <v>133</v>
      </c>
      <c r="B40" s="42">
        <v>4</v>
      </c>
      <c r="C40" s="38" t="s">
        <v>91</v>
      </c>
      <c r="D40" s="38" t="s">
        <v>129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51">
      <c r="A41" s="45" t="s">
        <v>133</v>
      </c>
      <c r="B41" s="42">
        <v>4</v>
      </c>
      <c r="C41" s="38" t="s">
        <v>92</v>
      </c>
      <c r="D41" s="38" t="s">
        <v>130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51">
      <c r="A42" s="45" t="s">
        <v>133</v>
      </c>
      <c r="B42" s="42">
        <v>4</v>
      </c>
      <c r="C42" s="38" t="s">
        <v>93</v>
      </c>
      <c r="D42" s="38" t="s">
        <v>131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51">
      <c r="A43" s="45" t="s">
        <v>133</v>
      </c>
      <c r="B43" s="42">
        <v>4</v>
      </c>
      <c r="C43" s="40" t="s">
        <v>94</v>
      </c>
      <c r="D43" s="38" t="s">
        <v>132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2.75">
      <c r="A44" s="2"/>
      <c r="B44" s="2"/>
      <c r="C44" s="2"/>
      <c r="D44" s="2"/>
      <c r="E44" s="15" t="s">
        <v>59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</sheetData>
  <sheetProtection/>
  <mergeCells count="13">
    <mergeCell ref="F3:O3"/>
    <mergeCell ref="B2:B5"/>
    <mergeCell ref="AA4:AF4"/>
    <mergeCell ref="AG4:AH4"/>
    <mergeCell ref="E2:E5"/>
    <mergeCell ref="C18:C19"/>
    <mergeCell ref="A2:A5"/>
    <mergeCell ref="C2:C5"/>
    <mergeCell ref="K4:O4"/>
    <mergeCell ref="P3:AH3"/>
    <mergeCell ref="Q4:U4"/>
    <mergeCell ref="F2:AH2"/>
    <mergeCell ref="D2:D5"/>
  </mergeCells>
  <printOptions/>
  <pageMargins left="0.28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2014-05-15T08:55:17Z</cp:lastPrinted>
  <dcterms:created xsi:type="dcterms:W3CDTF">2011-05-25T11:55:02Z</dcterms:created>
  <dcterms:modified xsi:type="dcterms:W3CDTF">2015-03-17T12:48:22Z</dcterms:modified>
  <cp:category/>
  <cp:version/>
  <cp:contentType/>
  <cp:contentStatus/>
</cp:coreProperties>
</file>