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f69_39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<sst xmlns="http://schemas.openxmlformats.org/spreadsheetml/2006/main" count="83" uniqueCount="69">
  <si>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заведующие</t>
  </si>
  <si>
    <t>воспитатели</t>
  </si>
  <si>
    <t>педагогические работники</t>
  </si>
  <si>
    <t>РЦРО</t>
  </si>
  <si>
    <t>другие педагогические работники</t>
  </si>
  <si>
    <t>Учреждения образования, категория педагогических работников</t>
  </si>
  <si>
    <t>руководители (дир.+зам.)</t>
  </si>
  <si>
    <t>руководящие работники (дир.+зам.)</t>
  </si>
  <si>
    <t>Наименование курсов</t>
  </si>
  <si>
    <t>Из них повысивших квалификацию в течение года</t>
  </si>
  <si>
    <t>ОГУ, ОГТИ</t>
  </si>
  <si>
    <t>Плановый показатель повышения квалификации</t>
  </si>
  <si>
    <t>ИПК и ППРО ОГПУ</t>
  </si>
  <si>
    <t>В организациях</t>
  </si>
  <si>
    <t>Проблемные:</t>
  </si>
  <si>
    <t xml:space="preserve">Прогнозируемый показатель повышения квалификации </t>
  </si>
  <si>
    <t>Работа с одаренными детьми</t>
  </si>
  <si>
    <t>Всего педагогических работников в образовательных организациях в 2018-2019 учебном году</t>
  </si>
  <si>
    <t>Управленческие</t>
  </si>
  <si>
    <t>ЕГЭ/ОГЭ</t>
  </si>
  <si>
    <t>ФГОС</t>
  </si>
  <si>
    <t>ИЗО, черчение</t>
  </si>
  <si>
    <t>ОБЖ</t>
  </si>
  <si>
    <t>учителя:</t>
  </si>
  <si>
    <t>Общеобразовательные школы</t>
  </si>
  <si>
    <t>Учреждения дошкольного образования</t>
  </si>
  <si>
    <t>Учреждения дополнительного образования детей</t>
  </si>
  <si>
    <t>Интернатные, специальные (коррекционные) учреждения</t>
  </si>
  <si>
    <t>начальные классы</t>
  </si>
  <si>
    <t>русский язык и литература</t>
  </si>
  <si>
    <t>история, обществознание</t>
  </si>
  <si>
    <t>математика</t>
  </si>
  <si>
    <t>информатика</t>
  </si>
  <si>
    <t>физика</t>
  </si>
  <si>
    <t>химия</t>
  </si>
  <si>
    <t>география</t>
  </si>
  <si>
    <t>биология</t>
  </si>
  <si>
    <t>английский язык</t>
  </si>
  <si>
    <t>немецкий язык</t>
  </si>
  <si>
    <t>французский язык</t>
  </si>
  <si>
    <t>музыка</t>
  </si>
  <si>
    <t>физическая культура</t>
  </si>
  <si>
    <t>трудовое обучение</t>
  </si>
  <si>
    <t>родной язык и литература</t>
  </si>
  <si>
    <t>* указать какие, сменив название колонки и при необходимости, сделав дополнительные колонки</t>
  </si>
  <si>
    <t>прочие предметы**</t>
  </si>
  <si>
    <t>Курсы  по предмету (сфере деятельности и др.)</t>
  </si>
  <si>
    <t>Курсы по предмету (сфере деятельности и др.)</t>
  </si>
  <si>
    <t>Наименование курсов, планируемых к прохождению</t>
  </si>
  <si>
    <t xml:space="preserve">Сведения о курсах повышения квалификации руководящими и педагогичесми работниками </t>
  </si>
  <si>
    <t>Планируемые органиации к прохождению курсов</t>
  </si>
  <si>
    <t>f-69</t>
  </si>
  <si>
    <t>Всего педагогических работников в образовательных организациях в 2019-2020 учебном году</t>
  </si>
  <si>
    <t>Эксперты по проверке ОГЭ,ЕГЭ</t>
  </si>
  <si>
    <t>Педколледж, им. Н.К.Калугина, педколледж  г.Бузулука</t>
  </si>
  <si>
    <t>работа с детьми ОВЗ</t>
  </si>
  <si>
    <t>астрономия</t>
  </si>
  <si>
    <t>ОРКСЭ</t>
  </si>
  <si>
    <t>педагог-психолог</t>
  </si>
  <si>
    <t>соцпедагог</t>
  </si>
  <si>
    <t>воспитатель</t>
  </si>
  <si>
    <t>Добавлены колонки: работа с детьми ОВЗ</t>
  </si>
  <si>
    <t xml:space="preserve">___Ташлинского________района (города, г.о.) </t>
  </si>
  <si>
    <t>Руководитель:        А.П.Щетинин</t>
  </si>
  <si>
    <t>Исп.:        Надежда Ивановна Аксенова</t>
  </si>
  <si>
    <t>83534721380, 89225542844</t>
  </si>
  <si>
    <t>учитель- логопед</t>
  </si>
  <si>
    <t xml:space="preserve">другие </t>
  </si>
  <si>
    <t>Добавлены строки 31,32,34,35,36, 37, 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</si>
</sst>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2">
      <pane xSplit="1" ySplit="2" topLeftCell="D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K13" sqref="K13:K35"/>
    </sheetView>
  </sheetViews>
  <sheetFormatPr defaultColWidth="9.00390625" defaultRowHeight="12.75"/>
  <cols>
    <col min="1" max="1" width="31.875" style="1" customWidth="1"/>
    <col min="2" max="2" width="16.00390625" style="1" customWidth="1"/>
    <col min="3" max="3" width="14.00390625" style="1" customWidth="1"/>
    <col min="4" max="4" width="13.125" style="1" customWidth="1"/>
    <col min="5" max="5" width="9.125" style="1" customWidth="1"/>
    <col min="6" max="6" width="9.25390625" style="1" customWidth="1"/>
    <col min="7" max="7" width="9.125" style="1" customWidth="1"/>
    <col min="8" max="8" width="11.875" style="1" customWidth="1"/>
    <col min="9" max="9" width="13.625" style="1" customWidth="1"/>
    <col min="10" max="10" width="15.375" style="1" customWidth="1"/>
    <col min="11" max="11" width="9.125" style="1" customWidth="1"/>
    <col min="12" max="12" width="9.25390625" style="1" customWidth="1"/>
    <col min="13" max="14" width="11.00390625" style="1" customWidth="1"/>
    <col min="15" max="15" width="9.125" style="1" customWidth="1"/>
    <col min="16" max="16" width="15.125" style="1" customWidth="1"/>
    <col min="17" max="17" width="14.875" style="1" customWidth="1"/>
    <col min="18" max="20" width="9.125" style="1" customWidth="1"/>
    <col min="21" max="21" width="10.75390625" style="1" customWidth="1"/>
    <col min="22" max="22" width="13.75390625" style="1" customWidth="1"/>
    <col min="23" max="23" width="14.25390625" style="1" customWidth="1"/>
    <col min="24" max="25" width="9.125" style="1" customWidth="1"/>
    <col min="26" max="27" width="12.625" style="1" customWidth="1"/>
    <col min="28" max="16384" width="9.125" style="1" customWidth="1"/>
  </cols>
  <sheetData>
    <row r="1" ht="12.75">
      <c r="AB1" s="17" t="s">
        <v>51</v>
      </c>
    </row>
    <row r="2" spans="1:27" ht="12.75">
      <c r="A2" s="25" t="s">
        <v>49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18"/>
    </row>
    <row r="3" spans="1:27" ht="12.75">
      <c r="A3" s="25" t="s">
        <v>62</v>
      </c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18"/>
    </row>
    <row r="4" spans="1:15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8" ht="25.5" customHeight="1">
      <c r="A5" s="23" t="s">
        <v>5</v>
      </c>
      <c r="B5" s="23" t="s">
        <v>17</v>
      </c>
      <c r="C5" s="23" t="s">
        <v>11</v>
      </c>
      <c r="D5" s="23" t="s">
        <v>9</v>
      </c>
      <c r="E5" s="20" t="s">
        <v>13</v>
      </c>
      <c r="F5" s="20"/>
      <c r="G5" s="20"/>
      <c r="H5" s="20"/>
      <c r="I5" s="20" t="s">
        <v>8</v>
      </c>
      <c r="J5" s="20"/>
      <c r="K5" s="20"/>
      <c r="L5" s="20"/>
      <c r="M5" s="20"/>
      <c r="N5" s="20"/>
      <c r="O5" s="20"/>
      <c r="P5" s="23" t="s">
        <v>52</v>
      </c>
      <c r="Q5" s="23" t="s">
        <v>15</v>
      </c>
      <c r="R5" s="20" t="s">
        <v>50</v>
      </c>
      <c r="S5" s="20"/>
      <c r="T5" s="20"/>
      <c r="U5" s="20"/>
      <c r="V5" s="20" t="s">
        <v>48</v>
      </c>
      <c r="W5" s="20"/>
      <c r="X5" s="20"/>
      <c r="Y5" s="20"/>
      <c r="Z5" s="20"/>
      <c r="AA5" s="20"/>
      <c r="AB5" s="20"/>
    </row>
    <row r="6" spans="1:28" ht="26.25" customHeight="1" hidden="1">
      <c r="A6" s="27"/>
      <c r="B6" s="27"/>
      <c r="C6" s="27"/>
      <c r="D6" s="27"/>
      <c r="E6" s="23" t="s">
        <v>12</v>
      </c>
      <c r="F6" s="23" t="s">
        <v>10</v>
      </c>
      <c r="G6" s="23" t="s">
        <v>3</v>
      </c>
      <c r="H6" s="23" t="s">
        <v>54</v>
      </c>
      <c r="I6" s="23" t="s">
        <v>46</v>
      </c>
      <c r="J6" s="23" t="s">
        <v>18</v>
      </c>
      <c r="K6" s="21" t="s">
        <v>14</v>
      </c>
      <c r="L6" s="22"/>
      <c r="M6" s="22"/>
      <c r="N6" s="22"/>
      <c r="O6" s="22"/>
      <c r="P6" s="27"/>
      <c r="Q6" s="27"/>
      <c r="R6" s="23" t="s">
        <v>12</v>
      </c>
      <c r="S6" s="23" t="s">
        <v>10</v>
      </c>
      <c r="T6" s="23" t="s">
        <v>3</v>
      </c>
      <c r="U6" s="23" t="s">
        <v>54</v>
      </c>
      <c r="V6" s="23" t="s">
        <v>47</v>
      </c>
      <c r="W6" s="23" t="s">
        <v>18</v>
      </c>
      <c r="X6" s="21" t="s">
        <v>14</v>
      </c>
      <c r="Y6" s="22"/>
      <c r="Z6" s="22"/>
      <c r="AA6" s="22"/>
      <c r="AB6" s="22"/>
    </row>
    <row r="7" spans="1:28" ht="89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12" t="s">
        <v>19</v>
      </c>
      <c r="L7" s="12" t="s">
        <v>20</v>
      </c>
      <c r="M7" s="12" t="s">
        <v>16</v>
      </c>
      <c r="N7" s="19" t="s">
        <v>55</v>
      </c>
      <c r="O7" s="3" t="s">
        <v>53</v>
      </c>
      <c r="P7" s="24"/>
      <c r="Q7" s="24"/>
      <c r="R7" s="24"/>
      <c r="S7" s="24"/>
      <c r="T7" s="24"/>
      <c r="U7" s="24"/>
      <c r="V7" s="24"/>
      <c r="W7" s="24"/>
      <c r="X7" s="12" t="s">
        <v>19</v>
      </c>
      <c r="Y7" s="12" t="s">
        <v>20</v>
      </c>
      <c r="Z7" s="12" t="s">
        <v>16</v>
      </c>
      <c r="AA7" s="19" t="s">
        <v>55</v>
      </c>
      <c r="AB7" s="3" t="s">
        <v>53</v>
      </c>
    </row>
    <row r="8" spans="1:2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>
        <v>9</v>
      </c>
      <c r="I8" s="6">
        <v>10</v>
      </c>
      <c r="J8" s="6">
        <v>11</v>
      </c>
      <c r="K8" s="6">
        <v>12</v>
      </c>
      <c r="L8" s="6">
        <v>13</v>
      </c>
      <c r="M8" s="6">
        <v>14</v>
      </c>
      <c r="N8" s="6"/>
      <c r="O8" s="6">
        <v>15</v>
      </c>
      <c r="P8" s="11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/>
      <c r="AB8" s="7">
        <v>27</v>
      </c>
    </row>
    <row r="9" spans="1:28" ht="15.75">
      <c r="A9" s="8" t="s">
        <v>24</v>
      </c>
      <c r="B9" s="2">
        <v>394</v>
      </c>
      <c r="C9" s="2">
        <v>126</v>
      </c>
      <c r="D9" s="2">
        <v>217</v>
      </c>
      <c r="E9" s="2">
        <v>103</v>
      </c>
      <c r="F9" s="2">
        <v>31</v>
      </c>
      <c r="G9" s="2">
        <f aca="true" t="shared" si="0" ref="G9:AB9">G10+G11</f>
        <v>52</v>
      </c>
      <c r="H9" s="2">
        <v>31</v>
      </c>
      <c r="I9" s="2">
        <v>18</v>
      </c>
      <c r="J9" s="2">
        <f t="shared" si="0"/>
        <v>25</v>
      </c>
      <c r="K9" s="2">
        <f t="shared" si="0"/>
        <v>44</v>
      </c>
      <c r="L9" s="2">
        <v>25</v>
      </c>
      <c r="M9" s="2">
        <v>0</v>
      </c>
      <c r="N9" s="2">
        <f t="shared" si="0"/>
        <v>47</v>
      </c>
      <c r="O9" s="2">
        <f t="shared" si="0"/>
        <v>58</v>
      </c>
      <c r="P9" s="2">
        <v>375</v>
      </c>
      <c r="Q9" s="2">
        <f t="shared" si="0"/>
        <v>134</v>
      </c>
      <c r="R9" s="2">
        <f t="shared" si="0"/>
        <v>53</v>
      </c>
      <c r="S9" s="2">
        <v>7</v>
      </c>
      <c r="T9" s="2">
        <f t="shared" si="0"/>
        <v>58</v>
      </c>
      <c r="U9" s="2">
        <f t="shared" si="0"/>
        <v>16</v>
      </c>
      <c r="V9" s="2">
        <f t="shared" si="0"/>
        <v>3</v>
      </c>
      <c r="W9" s="2">
        <f t="shared" si="0"/>
        <v>7</v>
      </c>
      <c r="X9" s="2">
        <f t="shared" si="0"/>
        <v>7</v>
      </c>
      <c r="Y9" s="2">
        <f t="shared" si="0"/>
        <v>42</v>
      </c>
      <c r="Z9" s="2">
        <v>0</v>
      </c>
      <c r="AA9" s="2">
        <f t="shared" si="0"/>
        <v>17</v>
      </c>
      <c r="AB9" s="2">
        <f t="shared" si="0"/>
        <v>58</v>
      </c>
    </row>
    <row r="10" spans="1:28" ht="15.75">
      <c r="A10" s="9" t="s">
        <v>7</v>
      </c>
      <c r="B10" s="2">
        <v>36</v>
      </c>
      <c r="C10" s="2"/>
      <c r="D10" s="2">
        <v>25</v>
      </c>
      <c r="E10" s="2">
        <v>25</v>
      </c>
      <c r="F10" s="2"/>
      <c r="G10" s="2"/>
      <c r="H10" s="2"/>
      <c r="I10" s="2"/>
      <c r="J10" s="2">
        <v>25</v>
      </c>
      <c r="K10" s="2"/>
      <c r="L10" s="2"/>
      <c r="M10" s="2"/>
      <c r="N10" s="2"/>
      <c r="O10" s="2"/>
      <c r="P10" s="10">
        <v>36</v>
      </c>
      <c r="Q10" s="10">
        <v>7</v>
      </c>
      <c r="R10" s="10">
        <v>7</v>
      </c>
      <c r="S10" s="10"/>
      <c r="T10" s="10"/>
      <c r="U10" s="10"/>
      <c r="V10" s="10"/>
      <c r="W10" s="10">
        <v>7</v>
      </c>
      <c r="X10" s="10"/>
      <c r="Y10" s="10"/>
      <c r="Z10" s="10"/>
      <c r="AA10" s="10"/>
      <c r="AB10" s="10"/>
    </row>
    <row r="11" spans="1:28" ht="15.75">
      <c r="A11" s="9" t="s">
        <v>23</v>
      </c>
      <c r="B11" s="2">
        <v>318</v>
      </c>
      <c r="C11" s="2">
        <v>117</v>
      </c>
      <c r="D11" s="2">
        <v>176</v>
      </c>
      <c r="E11" s="2">
        <v>66</v>
      </c>
      <c r="F11" s="2">
        <v>31</v>
      </c>
      <c r="G11" s="2">
        <v>52</v>
      </c>
      <c r="H11" s="2">
        <v>27</v>
      </c>
      <c r="I11" s="2">
        <v>6</v>
      </c>
      <c r="J11" s="2">
        <v>0</v>
      </c>
      <c r="K11" s="2">
        <v>44</v>
      </c>
      <c r="L11" s="2">
        <v>25</v>
      </c>
      <c r="M11" s="2">
        <v>0</v>
      </c>
      <c r="N11" s="2">
        <v>47</v>
      </c>
      <c r="O11" s="2">
        <v>58</v>
      </c>
      <c r="P11" s="2">
        <v>304</v>
      </c>
      <c r="Q11" s="2">
        <v>127</v>
      </c>
      <c r="R11" s="2">
        <v>46</v>
      </c>
      <c r="S11" s="2">
        <v>7</v>
      </c>
      <c r="T11" s="2">
        <v>58</v>
      </c>
      <c r="U11" s="2">
        <v>16</v>
      </c>
      <c r="V11" s="2">
        <v>3</v>
      </c>
      <c r="W11" s="2">
        <v>0</v>
      </c>
      <c r="X11" s="2">
        <v>7</v>
      </c>
      <c r="Y11" s="2">
        <v>42</v>
      </c>
      <c r="Z11" s="2">
        <v>0</v>
      </c>
      <c r="AA11" s="2">
        <v>17</v>
      </c>
      <c r="AB11" s="2">
        <v>58</v>
      </c>
    </row>
    <row r="12" spans="1:28" ht="15.75">
      <c r="A12" s="13" t="s">
        <v>28</v>
      </c>
      <c r="B12" s="2">
        <v>84</v>
      </c>
      <c r="C12" s="2">
        <v>18</v>
      </c>
      <c r="D12" s="2">
        <v>36</v>
      </c>
      <c r="E12" s="2">
        <v>26</v>
      </c>
      <c r="F12" s="2"/>
      <c r="G12" s="2"/>
      <c r="H12" s="5">
        <v>10</v>
      </c>
      <c r="I12" s="2"/>
      <c r="J12" s="2"/>
      <c r="K12" s="2"/>
      <c r="L12" s="2">
        <v>20</v>
      </c>
      <c r="M12" s="2"/>
      <c r="N12" s="2">
        <v>18</v>
      </c>
      <c r="O12" s="2"/>
      <c r="P12" s="10">
        <v>82</v>
      </c>
      <c r="Q12" s="10">
        <v>17</v>
      </c>
      <c r="R12" s="10">
        <v>13</v>
      </c>
      <c r="S12" s="10"/>
      <c r="T12" s="10"/>
      <c r="U12" s="10">
        <v>4</v>
      </c>
      <c r="V12" s="10"/>
      <c r="W12" s="10"/>
      <c r="X12" s="10"/>
      <c r="Y12" s="10">
        <v>13</v>
      </c>
      <c r="Z12" s="10"/>
      <c r="AA12" s="10">
        <v>4</v>
      </c>
      <c r="AB12" s="10"/>
    </row>
    <row r="13" spans="1:28" ht="15.75">
      <c r="A13" s="13" t="s">
        <v>29</v>
      </c>
      <c r="B13" s="2">
        <v>41</v>
      </c>
      <c r="C13" s="2">
        <v>23</v>
      </c>
      <c r="D13" s="2">
        <v>32</v>
      </c>
      <c r="E13" s="2">
        <v>8</v>
      </c>
      <c r="F13" s="2">
        <v>14</v>
      </c>
      <c r="G13" s="2">
        <v>9</v>
      </c>
      <c r="H13" s="5"/>
      <c r="I13" s="2"/>
      <c r="J13" s="2"/>
      <c r="K13" s="2">
        <v>7</v>
      </c>
      <c r="L13" s="2"/>
      <c r="M13" s="2"/>
      <c r="N13" s="2">
        <v>10</v>
      </c>
      <c r="O13" s="2">
        <v>15</v>
      </c>
      <c r="P13" s="10">
        <v>40</v>
      </c>
      <c r="Q13" s="10">
        <v>26</v>
      </c>
      <c r="R13" s="10">
        <v>3</v>
      </c>
      <c r="S13" s="10"/>
      <c r="T13" s="10">
        <v>15</v>
      </c>
      <c r="U13" s="10">
        <v>8</v>
      </c>
      <c r="V13" s="10"/>
      <c r="W13" s="10"/>
      <c r="X13" s="10"/>
      <c r="Y13" s="10">
        <v>4</v>
      </c>
      <c r="Z13" s="10"/>
      <c r="AA13" s="10">
        <v>7</v>
      </c>
      <c r="AB13" s="10">
        <v>15</v>
      </c>
    </row>
    <row r="14" spans="1:28" ht="15.75">
      <c r="A14" s="9" t="s">
        <v>30</v>
      </c>
      <c r="B14" s="2">
        <v>26</v>
      </c>
      <c r="C14" s="2">
        <v>12</v>
      </c>
      <c r="D14" s="2">
        <v>15</v>
      </c>
      <c r="E14" s="2"/>
      <c r="F14" s="2">
        <v>2</v>
      </c>
      <c r="G14" s="2">
        <v>10</v>
      </c>
      <c r="H14" s="5">
        <v>3</v>
      </c>
      <c r="I14" s="2"/>
      <c r="J14" s="2"/>
      <c r="K14" s="2">
        <v>2</v>
      </c>
      <c r="L14" s="2"/>
      <c r="M14" s="2"/>
      <c r="N14" s="2">
        <v>3</v>
      </c>
      <c r="O14" s="2">
        <v>10</v>
      </c>
      <c r="P14" s="10">
        <v>24</v>
      </c>
      <c r="Q14" s="10">
        <v>16</v>
      </c>
      <c r="R14" s="10">
        <v>5</v>
      </c>
      <c r="S14" s="10"/>
      <c r="T14" s="10">
        <v>10</v>
      </c>
      <c r="U14" s="10">
        <v>1</v>
      </c>
      <c r="V14" s="10"/>
      <c r="W14" s="10"/>
      <c r="X14" s="10"/>
      <c r="Y14" s="10">
        <v>4</v>
      </c>
      <c r="Z14" s="10"/>
      <c r="AA14" s="10">
        <v>2</v>
      </c>
      <c r="AB14" s="10">
        <v>10</v>
      </c>
    </row>
    <row r="15" spans="1:28" ht="15.75">
      <c r="A15" s="9" t="s">
        <v>31</v>
      </c>
      <c r="B15" s="2">
        <v>32</v>
      </c>
      <c r="C15" s="2">
        <v>16</v>
      </c>
      <c r="D15" s="2">
        <v>20</v>
      </c>
      <c r="E15" s="2"/>
      <c r="F15" s="2">
        <v>7</v>
      </c>
      <c r="G15" s="2">
        <v>9</v>
      </c>
      <c r="H15" s="5">
        <v>4</v>
      </c>
      <c r="I15" s="2"/>
      <c r="J15" s="2"/>
      <c r="K15" s="2">
        <v>6</v>
      </c>
      <c r="L15" s="2">
        <v>1</v>
      </c>
      <c r="M15" s="2">
        <v>0</v>
      </c>
      <c r="N15" s="2">
        <v>5</v>
      </c>
      <c r="O15" s="2">
        <v>9</v>
      </c>
      <c r="P15" s="10">
        <v>29</v>
      </c>
      <c r="Q15" s="10">
        <v>17</v>
      </c>
      <c r="R15" s="10">
        <v>2</v>
      </c>
      <c r="S15" s="10">
        <v>6</v>
      </c>
      <c r="T15" s="10">
        <v>9</v>
      </c>
      <c r="U15" s="10"/>
      <c r="V15" s="10"/>
      <c r="W15" s="10"/>
      <c r="X15" s="10">
        <v>6</v>
      </c>
      <c r="Y15" s="10"/>
      <c r="Z15" s="10"/>
      <c r="AA15" s="10">
        <v>2</v>
      </c>
      <c r="AB15" s="10">
        <v>9</v>
      </c>
    </row>
    <row r="16" spans="1:28" ht="15.75">
      <c r="A16" s="9" t="s">
        <v>32</v>
      </c>
      <c r="B16" s="2">
        <v>12</v>
      </c>
      <c r="C16" s="2">
        <v>3</v>
      </c>
      <c r="D16" s="2">
        <v>5</v>
      </c>
      <c r="E16" s="2"/>
      <c r="F16" s="2"/>
      <c r="G16" s="2">
        <v>3</v>
      </c>
      <c r="H16" s="5">
        <v>2</v>
      </c>
      <c r="I16" s="2"/>
      <c r="J16" s="2"/>
      <c r="K16" s="2"/>
      <c r="L16" s="2"/>
      <c r="M16" s="2"/>
      <c r="N16" s="2">
        <v>2</v>
      </c>
      <c r="O16" s="2">
        <v>3</v>
      </c>
      <c r="P16" s="10">
        <v>11</v>
      </c>
      <c r="Q16" s="10">
        <v>3</v>
      </c>
      <c r="R16" s="10"/>
      <c r="S16" s="10"/>
      <c r="T16" s="10">
        <v>3</v>
      </c>
      <c r="U16" s="10"/>
      <c r="V16" s="10"/>
      <c r="W16" s="10"/>
      <c r="X16" s="10"/>
      <c r="Y16" s="10"/>
      <c r="Z16" s="10"/>
      <c r="AA16" s="10"/>
      <c r="AB16" s="10">
        <v>3</v>
      </c>
    </row>
    <row r="17" spans="1:28" ht="15.75">
      <c r="A17" s="9" t="s">
        <v>33</v>
      </c>
      <c r="B17" s="2">
        <v>13</v>
      </c>
      <c r="C17" s="2">
        <v>4</v>
      </c>
      <c r="D17" s="2">
        <v>11</v>
      </c>
      <c r="E17" s="2"/>
      <c r="F17" s="2">
        <v>8</v>
      </c>
      <c r="G17" s="2">
        <v>3</v>
      </c>
      <c r="H17" s="5"/>
      <c r="I17" s="2"/>
      <c r="J17" s="2"/>
      <c r="K17" s="2">
        <v>8</v>
      </c>
      <c r="L17" s="2"/>
      <c r="M17" s="2"/>
      <c r="N17" s="2"/>
      <c r="O17" s="2">
        <v>3</v>
      </c>
      <c r="P17" s="10">
        <v>13</v>
      </c>
      <c r="Q17" s="10">
        <v>4</v>
      </c>
      <c r="R17" s="10"/>
      <c r="S17" s="10">
        <v>1</v>
      </c>
      <c r="T17" s="10">
        <v>3</v>
      </c>
      <c r="U17" s="10"/>
      <c r="V17" s="10"/>
      <c r="W17" s="10"/>
      <c r="X17" s="10">
        <v>1</v>
      </c>
      <c r="Y17" s="10"/>
      <c r="Z17" s="10"/>
      <c r="AA17" s="10"/>
      <c r="AB17" s="10">
        <v>3</v>
      </c>
    </row>
    <row r="18" spans="1:28" ht="15.75">
      <c r="A18" s="9" t="s">
        <v>34</v>
      </c>
      <c r="B18" s="2">
        <v>6</v>
      </c>
      <c r="C18" s="2">
        <v>4</v>
      </c>
      <c r="D18" s="2">
        <v>12</v>
      </c>
      <c r="E18" s="2">
        <v>8</v>
      </c>
      <c r="F18" s="2"/>
      <c r="G18" s="2">
        <v>3</v>
      </c>
      <c r="H18" s="5">
        <v>1</v>
      </c>
      <c r="I18" s="2"/>
      <c r="J18" s="2"/>
      <c r="K18" s="2">
        <v>8</v>
      </c>
      <c r="L18" s="2"/>
      <c r="M18" s="2"/>
      <c r="N18" s="2">
        <v>1</v>
      </c>
      <c r="O18" s="2">
        <v>3</v>
      </c>
      <c r="P18" s="10">
        <v>8</v>
      </c>
      <c r="Q18" s="10">
        <v>5</v>
      </c>
      <c r="R18" s="10">
        <v>2</v>
      </c>
      <c r="S18" s="10"/>
      <c r="T18" s="10">
        <v>3</v>
      </c>
      <c r="U18" s="10"/>
      <c r="V18" s="10"/>
      <c r="W18" s="10"/>
      <c r="X18" s="10"/>
      <c r="Y18" s="10">
        <v>2</v>
      </c>
      <c r="Z18" s="10"/>
      <c r="AA18" s="10"/>
      <c r="AB18" s="10">
        <v>3</v>
      </c>
    </row>
    <row r="19" spans="1:28" ht="15.75">
      <c r="A19" s="9" t="s">
        <v>35</v>
      </c>
      <c r="B19" s="2">
        <v>16</v>
      </c>
      <c r="C19" s="2">
        <v>9</v>
      </c>
      <c r="D19" s="2">
        <v>15</v>
      </c>
      <c r="E19" s="2">
        <v>7</v>
      </c>
      <c r="F19" s="2"/>
      <c r="G19" s="2">
        <v>5</v>
      </c>
      <c r="H19" s="5">
        <v>3</v>
      </c>
      <c r="I19" s="2"/>
      <c r="J19" s="2"/>
      <c r="K19" s="2">
        <v>7</v>
      </c>
      <c r="L19" s="2"/>
      <c r="M19" s="2"/>
      <c r="N19" s="2">
        <v>3</v>
      </c>
      <c r="O19" s="2">
        <v>5</v>
      </c>
      <c r="P19" s="10">
        <v>12</v>
      </c>
      <c r="Q19" s="10">
        <v>7</v>
      </c>
      <c r="R19" s="10">
        <v>2</v>
      </c>
      <c r="S19" s="10"/>
      <c r="T19" s="10">
        <v>5</v>
      </c>
      <c r="U19" s="10"/>
      <c r="V19" s="10"/>
      <c r="W19" s="10"/>
      <c r="X19" s="10"/>
      <c r="Y19" s="10">
        <v>2</v>
      </c>
      <c r="Z19" s="10"/>
      <c r="AA19" s="10"/>
      <c r="AB19" s="10">
        <v>5</v>
      </c>
    </row>
    <row r="20" spans="1:28" ht="15.75">
      <c r="A20" s="9" t="s">
        <v>36</v>
      </c>
      <c r="B20" s="2">
        <v>14</v>
      </c>
      <c r="C20" s="2">
        <v>9</v>
      </c>
      <c r="D20" s="2">
        <v>11</v>
      </c>
      <c r="E20" s="2">
        <v>2</v>
      </c>
      <c r="F20" s="2"/>
      <c r="G20" s="2">
        <v>7</v>
      </c>
      <c r="H20" s="5">
        <v>2</v>
      </c>
      <c r="I20" s="2"/>
      <c r="J20" s="2"/>
      <c r="K20" s="2">
        <v>2</v>
      </c>
      <c r="L20" s="2"/>
      <c r="M20" s="2"/>
      <c r="N20" s="2">
        <v>2</v>
      </c>
      <c r="O20" s="2">
        <v>7</v>
      </c>
      <c r="P20" s="10">
        <v>11</v>
      </c>
      <c r="Q20" s="10">
        <v>11</v>
      </c>
      <c r="R20" s="10">
        <v>3</v>
      </c>
      <c r="S20" s="10"/>
      <c r="T20" s="10">
        <v>7</v>
      </c>
      <c r="U20" s="10">
        <v>1</v>
      </c>
      <c r="V20" s="10"/>
      <c r="W20" s="10"/>
      <c r="X20" s="10"/>
      <c r="Y20" s="10">
        <v>3</v>
      </c>
      <c r="Z20" s="10"/>
      <c r="AA20" s="10">
        <v>1</v>
      </c>
      <c r="AB20" s="10">
        <v>7</v>
      </c>
    </row>
    <row r="21" spans="1:28" ht="15.75">
      <c r="A21" s="9" t="s">
        <v>37</v>
      </c>
      <c r="B21" s="2">
        <v>17</v>
      </c>
      <c r="C21" s="2">
        <v>9</v>
      </c>
      <c r="D21" s="2">
        <v>8</v>
      </c>
      <c r="E21" s="2">
        <v>5</v>
      </c>
      <c r="F21" s="2"/>
      <c r="G21" s="2">
        <v>3</v>
      </c>
      <c r="H21" s="5"/>
      <c r="I21" s="2"/>
      <c r="J21" s="2"/>
      <c r="K21" s="2">
        <v>4</v>
      </c>
      <c r="L21" s="2"/>
      <c r="N21" s="2">
        <v>1</v>
      </c>
      <c r="O21" s="2">
        <v>3</v>
      </c>
      <c r="P21" s="10">
        <v>18</v>
      </c>
      <c r="Q21" s="10">
        <v>6</v>
      </c>
      <c r="R21" s="10">
        <v>3</v>
      </c>
      <c r="S21" s="10"/>
      <c r="T21" s="10">
        <v>3</v>
      </c>
      <c r="U21" s="10"/>
      <c r="V21" s="10"/>
      <c r="W21" s="10"/>
      <c r="X21" s="10"/>
      <c r="Y21" s="10">
        <v>3</v>
      </c>
      <c r="Z21" s="10"/>
      <c r="AA21" s="10"/>
      <c r="AB21" s="10">
        <v>3</v>
      </c>
    </row>
    <row r="22" spans="1:28" ht="15.75">
      <c r="A22" s="13" t="s">
        <v>38</v>
      </c>
      <c r="B22" s="2">
        <v>8</v>
      </c>
      <c r="C22" s="2"/>
      <c r="D22" s="2"/>
      <c r="E22" s="2"/>
      <c r="F22" s="2"/>
      <c r="G22" s="2"/>
      <c r="H22" s="5"/>
      <c r="I22" s="2"/>
      <c r="J22" s="2"/>
      <c r="K22" s="2"/>
      <c r="L22" s="2"/>
      <c r="M22" s="2"/>
      <c r="N22" s="2"/>
      <c r="O22" s="2"/>
      <c r="P22" s="10">
        <v>6</v>
      </c>
      <c r="Q22" s="10">
        <v>1</v>
      </c>
      <c r="R22" s="10">
        <v>1</v>
      </c>
      <c r="S22" s="10"/>
      <c r="T22" s="10"/>
      <c r="U22" s="10"/>
      <c r="V22" s="10"/>
      <c r="W22" s="10"/>
      <c r="X22" s="10"/>
      <c r="Y22" s="10"/>
      <c r="Z22" s="10"/>
      <c r="AA22" s="10">
        <v>1</v>
      </c>
      <c r="AB22" s="10"/>
    </row>
    <row r="23" spans="1:28" ht="15.75">
      <c r="A23" s="13" t="s">
        <v>39</v>
      </c>
      <c r="B23" s="2"/>
      <c r="C23" s="2"/>
      <c r="D23" s="2"/>
      <c r="E23" s="2"/>
      <c r="F23" s="2"/>
      <c r="G23" s="2"/>
      <c r="H23" s="5"/>
      <c r="I23" s="2"/>
      <c r="J23" s="2"/>
      <c r="K23" s="2"/>
      <c r="L23" s="2"/>
      <c r="M23" s="2"/>
      <c r="N23" s="2"/>
      <c r="O23" s="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5.75">
      <c r="A24" s="13" t="s">
        <v>40</v>
      </c>
      <c r="B24" s="2">
        <v>5</v>
      </c>
      <c r="C24" s="2"/>
      <c r="D24" s="2"/>
      <c r="E24" s="2"/>
      <c r="F24" s="2"/>
      <c r="G24" s="2"/>
      <c r="H24" s="5"/>
      <c r="I24" s="2"/>
      <c r="J24" s="2"/>
      <c r="K24" s="2"/>
      <c r="L24" s="2"/>
      <c r="M24" s="2"/>
      <c r="N24" s="2"/>
      <c r="O24" s="2"/>
      <c r="P24" s="10">
        <v>4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5.75">
      <c r="A25" s="13" t="s">
        <v>21</v>
      </c>
      <c r="B25" s="2">
        <v>2</v>
      </c>
      <c r="C25" s="2">
        <v>1</v>
      </c>
      <c r="D25" s="2">
        <v>1</v>
      </c>
      <c r="E25" s="2">
        <v>1</v>
      </c>
      <c r="F25" s="2"/>
      <c r="G25" s="2"/>
      <c r="H25" s="5"/>
      <c r="I25" s="2"/>
      <c r="J25" s="2"/>
      <c r="K25" s="2"/>
      <c r="L25" s="2">
        <v>1</v>
      </c>
      <c r="M25" s="2"/>
      <c r="N25" s="2"/>
      <c r="O25" s="2"/>
      <c r="P25" s="10">
        <v>3</v>
      </c>
      <c r="Q25" s="10">
        <v>1</v>
      </c>
      <c r="R25" s="10">
        <v>1</v>
      </c>
      <c r="S25" s="10"/>
      <c r="T25" s="10"/>
      <c r="U25" s="10"/>
      <c r="V25" s="10"/>
      <c r="W25" s="10"/>
      <c r="X25" s="10"/>
      <c r="Y25" s="10">
        <v>1</v>
      </c>
      <c r="Z25" s="10"/>
      <c r="AA25" s="10"/>
      <c r="AB25" s="10"/>
    </row>
    <row r="26" spans="1:28" ht="15.75">
      <c r="A26" s="13" t="s">
        <v>22</v>
      </c>
      <c r="B26" s="2">
        <v>7</v>
      </c>
      <c r="C26" s="2"/>
      <c r="D26" s="2"/>
      <c r="E26" s="2"/>
      <c r="F26" s="2"/>
      <c r="G26" s="2"/>
      <c r="H26" s="5"/>
      <c r="I26" s="2"/>
      <c r="J26" s="2"/>
      <c r="K26" s="2"/>
      <c r="L26" s="2"/>
      <c r="M26" s="2"/>
      <c r="N26" s="2"/>
      <c r="O26" s="2"/>
      <c r="P26" s="10">
        <v>7</v>
      </c>
      <c r="Q26" s="10"/>
      <c r="R26" s="10"/>
      <c r="S26" s="10"/>
      <c r="T26" s="10"/>
      <c r="U26" s="10"/>
      <c r="V26" s="10"/>
      <c r="W26" s="10"/>
      <c r="X26" s="10"/>
      <c r="Z26" s="10"/>
      <c r="AA26" s="10"/>
      <c r="AB26" s="10"/>
    </row>
    <row r="27" spans="1:28" ht="15.75">
      <c r="A27" s="13" t="s">
        <v>41</v>
      </c>
      <c r="B27" s="2">
        <v>20</v>
      </c>
      <c r="C27" s="2">
        <v>2</v>
      </c>
      <c r="D27" s="2">
        <v>4</v>
      </c>
      <c r="E27" s="2">
        <v>2</v>
      </c>
      <c r="F27" s="2"/>
      <c r="G27" s="2"/>
      <c r="H27" s="5">
        <v>2</v>
      </c>
      <c r="I27" s="2"/>
      <c r="J27" s="2"/>
      <c r="K27" s="2"/>
      <c r="L27" s="2">
        <v>2</v>
      </c>
      <c r="M27" s="2"/>
      <c r="N27" s="2">
        <v>2</v>
      </c>
      <c r="O27" s="2"/>
      <c r="P27" s="10">
        <v>20</v>
      </c>
      <c r="Q27" s="10">
        <v>7</v>
      </c>
      <c r="R27" s="10">
        <v>5</v>
      </c>
      <c r="S27" s="10"/>
      <c r="T27" s="10"/>
      <c r="U27" s="10">
        <v>2</v>
      </c>
      <c r="V27" s="10"/>
      <c r="W27" s="10"/>
      <c r="X27" s="10"/>
      <c r="Y27" s="10">
        <v>7</v>
      </c>
      <c r="Z27" s="10"/>
      <c r="AA27" s="10"/>
      <c r="AB27" s="10"/>
    </row>
    <row r="28" spans="1:28" ht="15.75">
      <c r="A28" s="13" t="s">
        <v>42</v>
      </c>
      <c r="B28" s="2">
        <v>12</v>
      </c>
      <c r="C28" s="2">
        <v>1</v>
      </c>
      <c r="D28" s="2"/>
      <c r="E28" s="2">
        <v>1</v>
      </c>
      <c r="F28" s="2"/>
      <c r="G28" s="2"/>
      <c r="H28" s="5"/>
      <c r="I28" s="2"/>
      <c r="J28" s="2"/>
      <c r="K28" s="2"/>
      <c r="L28" s="2">
        <v>1</v>
      </c>
      <c r="M28" s="2"/>
      <c r="N28" s="2"/>
      <c r="O28" s="2"/>
      <c r="P28" s="10">
        <v>12</v>
      </c>
      <c r="Q28" s="10">
        <v>3</v>
      </c>
      <c r="R28" s="10">
        <v>3</v>
      </c>
      <c r="S28" s="10"/>
      <c r="T28" s="10"/>
      <c r="U28" s="10"/>
      <c r="V28" s="10"/>
      <c r="W28" s="10"/>
      <c r="X28" s="10"/>
      <c r="Y28" s="10">
        <v>3</v>
      </c>
      <c r="Z28" s="10"/>
      <c r="AA28" s="10"/>
      <c r="AB28" s="10"/>
    </row>
    <row r="29" spans="1:28" ht="15.75">
      <c r="A29" s="13" t="s">
        <v>43</v>
      </c>
      <c r="B29" s="2"/>
      <c r="C29" s="2"/>
      <c r="D29" s="2"/>
      <c r="E29" s="2"/>
      <c r="F29" s="2"/>
      <c r="G29" s="2"/>
      <c r="H29" s="5"/>
      <c r="I29" s="2"/>
      <c r="J29" s="2"/>
      <c r="K29" s="2"/>
      <c r="L29" s="2"/>
      <c r="M29" s="2"/>
      <c r="N29" s="2"/>
      <c r="O29" s="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5.75">
      <c r="A30" s="13" t="s">
        <v>45</v>
      </c>
      <c r="B30" s="2">
        <v>3</v>
      </c>
      <c r="C30" s="2"/>
      <c r="D30" s="2"/>
      <c r="E30" s="2"/>
      <c r="F30" s="2"/>
      <c r="G30" s="2"/>
      <c r="H30" s="5"/>
      <c r="I30" s="2"/>
      <c r="J30" s="2"/>
      <c r="K30" s="2"/>
      <c r="L30" s="2"/>
      <c r="M30" s="2"/>
      <c r="N30" s="2"/>
      <c r="O30" s="2"/>
      <c r="P30" s="10">
        <v>4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5.75">
      <c r="A31" s="13" t="s">
        <v>56</v>
      </c>
      <c r="B31" s="2"/>
      <c r="C31" s="2">
        <v>3</v>
      </c>
      <c r="D31" s="2">
        <v>3</v>
      </c>
      <c r="E31" s="2">
        <v>3</v>
      </c>
      <c r="F31" s="2"/>
      <c r="G31" s="2"/>
      <c r="H31" s="10"/>
      <c r="I31" s="5">
        <v>3</v>
      </c>
      <c r="J31" s="2"/>
      <c r="K31" s="2"/>
      <c r="L31" s="2"/>
      <c r="M31" s="2"/>
      <c r="N31" s="2"/>
      <c r="O31" s="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5.75">
      <c r="A32" s="13" t="s">
        <v>57</v>
      </c>
      <c r="B32" s="2"/>
      <c r="C32" s="2"/>
      <c r="D32" s="2">
        <v>3</v>
      </c>
      <c r="E32" s="2">
        <v>3</v>
      </c>
      <c r="F32" s="2"/>
      <c r="G32" s="2"/>
      <c r="H32" s="10"/>
      <c r="I32" s="5">
        <v>3</v>
      </c>
      <c r="J32" s="2"/>
      <c r="K32" s="2"/>
      <c r="L32" s="2"/>
      <c r="M32" s="2"/>
      <c r="N32" s="2"/>
      <c r="O32" s="2"/>
      <c r="P32" s="10"/>
      <c r="Q32" s="10">
        <v>3</v>
      </c>
      <c r="R32" s="10">
        <v>3</v>
      </c>
      <c r="S32" s="10"/>
      <c r="T32" s="10"/>
      <c r="U32" s="10"/>
      <c r="V32" s="10">
        <v>3</v>
      </c>
      <c r="W32" s="10"/>
      <c r="X32" s="10"/>
      <c r="Y32" s="10"/>
      <c r="Z32" s="10"/>
      <c r="AA32" s="10"/>
      <c r="AB32" s="10"/>
    </row>
    <row r="33" spans="1:28" ht="15.75">
      <c r="A33" s="9" t="s">
        <v>4</v>
      </c>
      <c r="B33" s="2">
        <v>40</v>
      </c>
      <c r="C33" s="2">
        <f aca="true" t="shared" si="1" ref="C33:AB33">SUM(C34:C38)</f>
        <v>6</v>
      </c>
      <c r="D33" s="2">
        <f t="shared" si="1"/>
        <v>8</v>
      </c>
      <c r="E33" s="2">
        <f t="shared" si="1"/>
        <v>6</v>
      </c>
      <c r="F33" s="2">
        <f t="shared" si="1"/>
        <v>0</v>
      </c>
      <c r="G33" s="2">
        <f t="shared" si="1"/>
        <v>0</v>
      </c>
      <c r="H33" s="2">
        <f t="shared" si="1"/>
        <v>2</v>
      </c>
      <c r="I33" s="2">
        <f t="shared" si="1"/>
        <v>6</v>
      </c>
      <c r="J33" s="2">
        <f t="shared" si="1"/>
        <v>0</v>
      </c>
      <c r="K33" s="2">
        <f t="shared" si="1"/>
        <v>0</v>
      </c>
      <c r="L33" s="2">
        <f t="shared" si="1"/>
        <v>0</v>
      </c>
      <c r="M33" s="2">
        <f t="shared" si="1"/>
        <v>0</v>
      </c>
      <c r="N33" s="2">
        <f t="shared" si="1"/>
        <v>2</v>
      </c>
      <c r="O33" s="2">
        <f t="shared" si="1"/>
        <v>0</v>
      </c>
      <c r="P33" s="2">
        <v>35</v>
      </c>
      <c r="Q33" s="2">
        <f t="shared" si="1"/>
        <v>0</v>
      </c>
      <c r="R33" s="2">
        <f t="shared" si="1"/>
        <v>0</v>
      </c>
      <c r="S33" s="2">
        <f t="shared" si="1"/>
        <v>0</v>
      </c>
      <c r="T33" s="2">
        <f t="shared" si="1"/>
        <v>0</v>
      </c>
      <c r="U33" s="2">
        <f t="shared" si="1"/>
        <v>0</v>
      </c>
      <c r="V33" s="2">
        <f t="shared" si="1"/>
        <v>0</v>
      </c>
      <c r="W33" s="2">
        <f t="shared" si="1"/>
        <v>0</v>
      </c>
      <c r="X33" s="2">
        <f t="shared" si="1"/>
        <v>0</v>
      </c>
      <c r="Y33" s="2">
        <f t="shared" si="1"/>
        <v>0</v>
      </c>
      <c r="Z33" s="2">
        <f t="shared" si="1"/>
        <v>0</v>
      </c>
      <c r="AA33" s="2">
        <f t="shared" si="1"/>
        <v>0</v>
      </c>
      <c r="AB33" s="2">
        <f t="shared" si="1"/>
        <v>0</v>
      </c>
    </row>
    <row r="34" spans="1:28" ht="15.75">
      <c r="A34" s="9" t="s">
        <v>58</v>
      </c>
      <c r="B34" s="2">
        <v>6</v>
      </c>
      <c r="C34" s="2">
        <v>3</v>
      </c>
      <c r="D34" s="2">
        <v>4</v>
      </c>
      <c r="E34" s="2">
        <v>3</v>
      </c>
      <c r="F34" s="2"/>
      <c r="G34" s="2"/>
      <c r="H34" s="2">
        <v>1</v>
      </c>
      <c r="I34" s="2">
        <v>3</v>
      </c>
      <c r="J34" s="2"/>
      <c r="K34" s="2"/>
      <c r="L34" s="2"/>
      <c r="M34" s="2"/>
      <c r="N34" s="2">
        <v>1</v>
      </c>
      <c r="O34" s="2"/>
      <c r="P34" s="10">
        <v>3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5.75">
      <c r="A35" s="9" t="s">
        <v>59</v>
      </c>
      <c r="B35" s="2">
        <v>1</v>
      </c>
      <c r="C35" s="2">
        <v>2</v>
      </c>
      <c r="D35" s="2">
        <v>3</v>
      </c>
      <c r="E35" s="2">
        <v>2</v>
      </c>
      <c r="F35" s="2"/>
      <c r="G35" s="2"/>
      <c r="H35" s="2">
        <v>1</v>
      </c>
      <c r="I35" s="2">
        <v>2</v>
      </c>
      <c r="J35" s="2"/>
      <c r="K35" s="2"/>
      <c r="L35" s="2"/>
      <c r="M35" s="2"/>
      <c r="N35" s="2">
        <v>1</v>
      </c>
      <c r="O35" s="2"/>
      <c r="P35" s="10">
        <v>1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5.75">
      <c r="A36" s="9" t="s">
        <v>66</v>
      </c>
      <c r="B36" s="2">
        <v>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">
        <v>1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5.75">
      <c r="A37" s="9" t="s">
        <v>67</v>
      </c>
      <c r="B37" s="2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>
        <v>1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5.75">
      <c r="A38" s="9" t="s">
        <v>60</v>
      </c>
      <c r="B38" s="2">
        <v>29</v>
      </c>
      <c r="C38" s="2">
        <v>1</v>
      </c>
      <c r="D38" s="2">
        <v>1</v>
      </c>
      <c r="E38" s="2">
        <v>1</v>
      </c>
      <c r="F38" s="2"/>
      <c r="G38" s="2"/>
      <c r="H38" s="2"/>
      <c r="I38" s="2">
        <v>1</v>
      </c>
      <c r="J38" s="2"/>
      <c r="K38" s="2"/>
      <c r="L38" s="2"/>
      <c r="M38" s="2"/>
      <c r="N38" s="2"/>
      <c r="O38" s="2"/>
      <c r="P38" s="10">
        <v>29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25.5">
      <c r="A39" s="8" t="s">
        <v>25</v>
      </c>
      <c r="B39" s="2">
        <v>114</v>
      </c>
      <c r="C39" s="2">
        <v>97</v>
      </c>
      <c r="D39" s="2"/>
      <c r="E39" s="2"/>
      <c r="F39" s="2"/>
      <c r="G39" s="2"/>
      <c r="H39" s="2">
        <v>16</v>
      </c>
      <c r="I39" s="2"/>
      <c r="J39" s="2"/>
      <c r="K39" s="2"/>
      <c r="L39" s="2">
        <v>16</v>
      </c>
      <c r="M39" s="2"/>
      <c r="N39" s="2"/>
      <c r="O39" s="2"/>
      <c r="P39" s="10">
        <f>SUM(P40:P42)</f>
        <v>110</v>
      </c>
      <c r="Q39" s="10">
        <f aca="true" t="shared" si="2" ref="Q39:AB39">SUM(Q40:Q42)</f>
        <v>38</v>
      </c>
      <c r="R39" s="10">
        <f t="shared" si="2"/>
        <v>0</v>
      </c>
      <c r="S39" s="10">
        <f t="shared" si="2"/>
        <v>0</v>
      </c>
      <c r="T39" s="10">
        <f t="shared" si="2"/>
        <v>0</v>
      </c>
      <c r="U39" s="10">
        <f t="shared" si="2"/>
        <v>38</v>
      </c>
      <c r="V39" s="10">
        <f t="shared" si="2"/>
        <v>0</v>
      </c>
      <c r="W39" s="10">
        <f t="shared" si="2"/>
        <v>6</v>
      </c>
      <c r="X39" s="10">
        <f t="shared" si="2"/>
        <v>0</v>
      </c>
      <c r="Y39" s="10">
        <f t="shared" si="2"/>
        <v>32</v>
      </c>
      <c r="Z39" s="10">
        <f t="shared" si="2"/>
        <v>0</v>
      </c>
      <c r="AA39" s="10">
        <f t="shared" si="2"/>
        <v>0</v>
      </c>
      <c r="AB39" s="10">
        <f t="shared" si="2"/>
        <v>0</v>
      </c>
    </row>
    <row r="40" spans="1:28" ht="15.75">
      <c r="A40" s="9" t="s">
        <v>0</v>
      </c>
      <c r="B40" s="2">
        <v>22</v>
      </c>
      <c r="C40" s="2">
        <v>22</v>
      </c>
      <c r="D40" s="2">
        <v>2</v>
      </c>
      <c r="E40" s="2"/>
      <c r="F40" s="2"/>
      <c r="G40" s="2"/>
      <c r="H40" s="2">
        <v>2</v>
      </c>
      <c r="I40" s="2"/>
      <c r="J40" s="2"/>
      <c r="K40" s="2"/>
      <c r="L40" s="2">
        <v>2</v>
      </c>
      <c r="M40" s="2"/>
      <c r="N40" s="2"/>
      <c r="O40" s="2"/>
      <c r="P40" s="10">
        <v>22</v>
      </c>
      <c r="Q40" s="10">
        <v>6</v>
      </c>
      <c r="R40" s="10"/>
      <c r="S40" s="10"/>
      <c r="T40" s="10"/>
      <c r="U40" s="10">
        <v>6</v>
      </c>
      <c r="V40" s="10"/>
      <c r="W40" s="10">
        <v>6</v>
      </c>
      <c r="X40" s="10"/>
      <c r="Y40" s="10"/>
      <c r="Z40" s="10"/>
      <c r="AA40" s="10"/>
      <c r="AB40" s="10"/>
    </row>
    <row r="41" spans="1:28" ht="15.75">
      <c r="A41" s="9" t="s">
        <v>1</v>
      </c>
      <c r="B41" s="2">
        <v>71</v>
      </c>
      <c r="C41" s="2">
        <v>71</v>
      </c>
      <c r="D41" s="2">
        <v>10</v>
      </c>
      <c r="E41" s="2"/>
      <c r="F41" s="2"/>
      <c r="G41" s="2"/>
      <c r="H41" s="2">
        <v>10</v>
      </c>
      <c r="I41" s="2"/>
      <c r="J41" s="2"/>
      <c r="K41" s="2"/>
      <c r="L41" s="2">
        <v>10</v>
      </c>
      <c r="M41" s="2"/>
      <c r="N41" s="2"/>
      <c r="O41" s="2"/>
      <c r="P41" s="10">
        <v>70</v>
      </c>
      <c r="Q41" s="10">
        <v>25</v>
      </c>
      <c r="R41" s="10"/>
      <c r="S41" s="10"/>
      <c r="T41" s="10"/>
      <c r="U41" s="10">
        <v>25</v>
      </c>
      <c r="V41" s="10"/>
      <c r="W41" s="10"/>
      <c r="X41" s="10"/>
      <c r="Y41" s="10">
        <v>25</v>
      </c>
      <c r="Z41" s="10"/>
      <c r="AA41" s="10"/>
      <c r="AB41" s="10"/>
    </row>
    <row r="42" spans="1:28" ht="15.75">
      <c r="A42" s="9" t="s">
        <v>4</v>
      </c>
      <c r="B42" s="2">
        <v>21</v>
      </c>
      <c r="C42" s="2">
        <v>4</v>
      </c>
      <c r="D42" s="2"/>
      <c r="E42" s="2"/>
      <c r="F42" s="2"/>
      <c r="G42" s="2"/>
      <c r="H42" s="2">
        <v>4</v>
      </c>
      <c r="I42" s="2"/>
      <c r="J42" s="2"/>
      <c r="K42" s="2"/>
      <c r="L42" s="2">
        <v>4</v>
      </c>
      <c r="M42" s="2"/>
      <c r="N42" s="2"/>
      <c r="O42" s="2"/>
      <c r="P42" s="10">
        <v>18</v>
      </c>
      <c r="Q42" s="10">
        <v>7</v>
      </c>
      <c r="R42" s="10"/>
      <c r="S42" s="10"/>
      <c r="T42" s="10"/>
      <c r="U42" s="10">
        <v>7</v>
      </c>
      <c r="V42" s="10"/>
      <c r="W42" s="10"/>
      <c r="X42" s="10"/>
      <c r="Y42" s="10">
        <v>7</v>
      </c>
      <c r="Z42" s="10"/>
      <c r="AA42" s="10"/>
      <c r="AB42" s="10"/>
    </row>
    <row r="43" spans="1:28" ht="25.5">
      <c r="A43" s="8" t="s">
        <v>26</v>
      </c>
      <c r="B43" s="2">
        <v>15</v>
      </c>
      <c r="C43" s="2">
        <v>1</v>
      </c>
      <c r="D43" s="2"/>
      <c r="E43" s="2">
        <v>1</v>
      </c>
      <c r="F43" s="2"/>
      <c r="G43" s="2"/>
      <c r="H43" s="2"/>
      <c r="I43" s="2"/>
      <c r="J43" s="2"/>
      <c r="K43" s="2"/>
      <c r="L43" s="2">
        <v>1</v>
      </c>
      <c r="M43" s="2"/>
      <c r="N43" s="2"/>
      <c r="O43" s="2"/>
      <c r="P43" s="10">
        <v>21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5.75">
      <c r="A44" s="9" t="s">
        <v>6</v>
      </c>
      <c r="B44" s="2">
        <v>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">
        <v>5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5.75">
      <c r="A45" s="9" t="s">
        <v>2</v>
      </c>
      <c r="B45" s="2">
        <v>10</v>
      </c>
      <c r="C45" s="2">
        <v>1</v>
      </c>
      <c r="D45" s="2"/>
      <c r="E45" s="2">
        <v>1</v>
      </c>
      <c r="F45" s="2"/>
      <c r="G45" s="2"/>
      <c r="H45" s="2"/>
      <c r="I45" s="2"/>
      <c r="J45" s="2"/>
      <c r="K45" s="2"/>
      <c r="L45" s="2">
        <v>1</v>
      </c>
      <c r="M45" s="2"/>
      <c r="N45" s="2"/>
      <c r="O45" s="2"/>
      <c r="P45" s="10">
        <v>16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25.5">
      <c r="A46" s="8" t="s">
        <v>27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5.75">
      <c r="A47" s="9" t="s">
        <v>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5.75">
      <c r="A48" s="9" t="s">
        <v>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ht="12.75">
      <c r="A49" s="30" t="s">
        <v>44</v>
      </c>
      <c r="B49" s="31"/>
      <c r="C49" s="31"/>
      <c r="D49" s="31"/>
      <c r="E49" s="31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15" ht="22.5" customHeight="1">
      <c r="A50" s="28"/>
      <c r="B50" s="29"/>
      <c r="C50" s="29"/>
      <c r="D50" s="29"/>
      <c r="E50" s="29"/>
      <c r="F50" s="29"/>
      <c r="G50" s="4"/>
      <c r="H50" s="4"/>
      <c r="I50" s="4"/>
      <c r="J50" s="4"/>
      <c r="K50" s="4"/>
      <c r="L50" s="4"/>
      <c r="M50" s="4"/>
      <c r="N50" s="4"/>
      <c r="O50" s="4"/>
    </row>
    <row r="51" spans="1:15" ht="31.5">
      <c r="A51" s="14" t="s">
        <v>68</v>
      </c>
      <c r="B51" s="15"/>
      <c r="C51" s="15"/>
      <c r="D51" s="15"/>
      <c r="E51" s="15"/>
      <c r="F51" s="15"/>
      <c r="G51" s="4"/>
      <c r="H51" s="4"/>
      <c r="I51" s="4"/>
      <c r="J51" s="4"/>
      <c r="K51" s="4"/>
      <c r="L51" s="4"/>
      <c r="M51" s="4"/>
      <c r="N51" s="4"/>
      <c r="O51" s="4"/>
    </row>
    <row r="52" ht="25.5">
      <c r="A52" s="1" t="s">
        <v>61</v>
      </c>
    </row>
    <row r="54" ht="12.75">
      <c r="A54" s="1" t="s">
        <v>63</v>
      </c>
    </row>
    <row r="55" ht="25.5">
      <c r="A55" s="1" t="s">
        <v>64</v>
      </c>
    </row>
    <row r="56" ht="12.75">
      <c r="A56" s="1" t="s">
        <v>65</v>
      </c>
    </row>
  </sheetData>
  <sheetProtection/>
  <mergeCells count="28">
    <mergeCell ref="A50:F50"/>
    <mergeCell ref="A49:Q49"/>
    <mergeCell ref="R5:U5"/>
    <mergeCell ref="V5:AB5"/>
    <mergeCell ref="R6:R7"/>
    <mergeCell ref="S6:S7"/>
    <mergeCell ref="T6:T7"/>
    <mergeCell ref="U6:U7"/>
    <mergeCell ref="V6:V7"/>
    <mergeCell ref="W6:W7"/>
    <mergeCell ref="X6:AB6"/>
    <mergeCell ref="A2:Z2"/>
    <mergeCell ref="A3:Z3"/>
    <mergeCell ref="D5:D7"/>
    <mergeCell ref="C5:C7"/>
    <mergeCell ref="B5:B7"/>
    <mergeCell ref="A5:A7"/>
    <mergeCell ref="P5:P7"/>
    <mergeCell ref="Q5:Q7"/>
    <mergeCell ref="I5:O5"/>
    <mergeCell ref="E5:H5"/>
    <mergeCell ref="K6:O6"/>
    <mergeCell ref="J6:J7"/>
    <mergeCell ref="I6:I7"/>
    <mergeCell ref="H6:H7"/>
    <mergeCell ref="G6:G7"/>
    <mergeCell ref="F6:F7"/>
    <mergeCell ref="E6:E7"/>
  </mergeCells>
  <printOptions/>
  <pageMargins left="0" right="0" top="0" bottom="0" header="0.5118110236220472" footer="0.5118110236220472"/>
  <pageSetup horizontalDpi="600" verticalDpi="600" orientation="landscape" paperSize="9" scale="70" r:id="rId1"/>
  <headerFooter alignWithMargins="0">
    <oddHeader>&amp;R f 69_nn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Елена</cp:lastModifiedBy>
  <cp:lastPrinted>2019-10-03T10:40:03Z</cp:lastPrinted>
  <dcterms:created xsi:type="dcterms:W3CDTF">2006-02-08T04:30:47Z</dcterms:created>
  <dcterms:modified xsi:type="dcterms:W3CDTF">2019-11-13T13:40:24Z</dcterms:modified>
  <cp:category/>
  <cp:version/>
  <cp:contentType/>
  <cp:contentStatus/>
</cp:coreProperties>
</file>